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mSciP3T2\353004\Lab\SoftwareEn_Group2\Lab5\"/>
    </mc:Choice>
  </mc:AlternateContent>
  <xr:revisionPtr revIDLastSave="0" documentId="13_ncr:1_{DDDEB826-E5F7-4E58-B564-36DD5838335F}" xr6:coauthVersionLast="47" xr6:coauthVersionMax="47" xr10:uidLastSave="{00000000-0000-0000-0000-000000000000}"/>
  <bookViews>
    <workbookView xWindow="-108" yWindow="-108" windowWidth="23256" windowHeight="12456" firstSheet="1" activeTab="6" xr2:uid="{C5F2AE7F-2A01-4E3D-A1FD-0F4756AFC920}"/>
  </bookViews>
  <sheets>
    <sheet name="Login" sheetId="5" r:id="rId1"/>
    <sheet name="Not Login" sheetId="1" r:id="rId2"/>
    <sheet name="Username Test Case" sheetId="2" r:id="rId3"/>
    <sheet name="Password Test Case" sheetId="6" r:id="rId4"/>
    <sheet name="Filter Test Cases" sheetId="7" r:id="rId5"/>
    <sheet name="Task Estimation" sheetId="4" r:id="rId6"/>
    <sheet name="Capacity" sheetId="3" r:id="rId7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7" i="4" l="1"/>
  <c r="C10" i="3"/>
</calcChain>
</file>

<file path=xl/sharedStrings.xml><?xml version="1.0" encoding="utf-8"?>
<sst xmlns="http://schemas.openxmlformats.org/spreadsheetml/2006/main" count="282" uniqueCount="223">
  <si>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</si>
  <si>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</si>
  <si>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</si>
  <si>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</si>
  <si>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</si>
  <si>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</si>
  <si>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</si>
  <si>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</si>
  <si>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</si>
  <si>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</si>
  <si>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</si>
  <si>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</si>
  <si>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</si>
  <si>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</si>
  <si>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</si>
  <si>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</si>
  <si>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</si>
  <si>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ระบบในส่วนของการล็อกอิน การแสดงตารางรายวิชาและตารางสอบ</t>
  </si>
  <si>
    <t xml:space="preserve">Project ID : </t>
  </si>
  <si>
    <t>Web-Lab-05</t>
  </si>
  <si>
    <t xml:space="preserve">Story ID : </t>
  </si>
  <si>
    <t>LOGIN-001</t>
  </si>
  <si>
    <t xml:space="preserve">Last update :   </t>
  </si>
  <si>
    <t xml:space="preserve">Test Strategy : </t>
  </si>
  <si>
    <t>Automation Test</t>
  </si>
  <si>
    <t xml:space="preserve">Designer : </t>
  </si>
  <si>
    <t>Kaewpetcharat, Pakapol, Siwapad,  Naravich, Natrapha, Sachittha</t>
  </si>
  <si>
    <t xml:space="preserve">Test Environtment : </t>
  </si>
  <si>
    <t>AMD Ryzen 9 9950X3D | Corsair Vengence 64GB (32x2) | RTX5090 32GB | M.2 1TB | SSD 1TB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</si>
  <si>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</si>
  <si>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</si>
  <si>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</si>
  <si>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</si>
  <si>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</si>
  <si>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</si>
  <si>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U01</t>
  </si>
  <si>
    <t>กรอก username 11 หลัก (มี -): 663380029-9</t>
  </si>
  <si>
    <t>ผ่าน (รูปแบบถูกต้อง)</t>
  </si>
  <si>
    <t>U02</t>
  </si>
  <si>
    <t>กรอก username 10 หลัก (ไม่มีมี -): 6633800299</t>
  </si>
  <si>
    <t>ไม่ผ่าน (ไม่มีขีด)</t>
  </si>
  <si>
    <t>U03</t>
  </si>
  <si>
    <t>กรอก username 10 หลัก (มี -): 66338002-9</t>
  </si>
  <si>
    <t>ไม่ผ่าน (จำนวนหลักไม่ถูกต้อง)</t>
  </si>
  <si>
    <t>U04</t>
  </si>
  <si>
    <t>กรอก username 11 หลักผิด (มี -): 663380029-A</t>
  </si>
  <si>
    <t>ไม่ผ่าน (มีตัวอักษร)</t>
  </si>
  <si>
    <t>U05</t>
  </si>
  <si>
    <t>กรอก username 0 หลัก (ไม่มี -): ''</t>
  </si>
  <si>
    <t>ไม่ผ่าน (ห้ามว่าง)</t>
  </si>
  <si>
    <t>U06</t>
  </si>
  <si>
    <t>กรอก username ผิด: 66-33-80029-9</t>
  </si>
  <si>
    <t>ไม่ผ่าน (รูปแบบผิด)</t>
  </si>
  <si>
    <t>U07</t>
  </si>
  <si>
    <t>กรอก username ผิด: 663380029-9</t>
  </si>
  <si>
    <t>ไม่ผ่าน (ขีดซ้ำ)</t>
  </si>
  <si>
    <t>PWD-001</t>
  </si>
  <si>
    <t>P01</t>
  </si>
  <si>
    <t>กรอก password ถูก: abc12345</t>
  </si>
  <si>
    <t>P02</t>
  </si>
  <si>
    <t>กรอก password เฉพาะตัวเลข: 12345678</t>
  </si>
  <si>
    <t>ไม่ผ่าน (ไม่มีตัวอักษร)</t>
  </si>
  <si>
    <t>P03</t>
  </si>
  <si>
    <t>กรอก password เฉพาะตัวอักษร: abcdefgh</t>
  </si>
  <si>
    <t>ไม่ผ่าน (ไม่มีตัวเลข)</t>
  </si>
  <si>
    <t>P04</t>
  </si>
  <si>
    <t>กรอก password น้อยกว่า 8 หลัก: abc123</t>
  </si>
  <si>
    <t>ไม่ผ่าน (สั้นเกินไป)</t>
  </si>
  <si>
    <t>P05</t>
  </si>
  <si>
    <t>กรอก password 0 หลัก: ''</t>
  </si>
  <si>
    <t>ไม่ผ่าน (ว่าง)</t>
  </si>
  <si>
    <t>P06</t>
  </si>
  <si>
    <t>กรอก password ถููก: Abc12345</t>
  </si>
  <si>
    <t>P07</t>
  </si>
  <si>
    <t>กรอก username ผิด &amp; password ถูก</t>
  </si>
  <si>
    <t>ไม่ผ่าน</t>
  </si>
  <si>
    <t>P08</t>
  </si>
  <si>
    <t>กรอก username ถูก &amp; password ผิด</t>
  </si>
  <si>
    <t>FILTER-001</t>
  </si>
  <si>
    <t xml:space="preserve">Siwapad, Kaewpetcharat, Pakapol, Naravich, Natrapha, Sachittha	</t>
  </si>
  <si>
    <t>AMD Ryzen 9 9950x3d | Corsair Vengence 64GB (32x2) | RTX5090 32GB | M.2 1TB | SSD 1TB</t>
  </si>
  <si>
    <t>F01</t>
  </si>
  <si>
    <t>รหัสวิชาครบ : CS101</t>
  </si>
  <si>
    <t>แสดงเฉพาะวิชาที่มีรหัสตรงกับ CS101 เท่านั้น</t>
  </si>
  <si>
    <t>F02</t>
  </si>
  <si>
    <t>รหัสบางส่วน :CS</t>
  </si>
  <si>
    <t>แสดงรายวิชาทั้งหมดที่ ขึ้นต้นด้วย CS</t>
  </si>
  <si>
    <t>F03</t>
  </si>
  <si>
    <t>รหัสที่ไม่มีในระบบ :XYZ</t>
  </si>
  <si>
    <t>ไม่พบข้อมูล</t>
  </si>
  <si>
    <t>F04</t>
  </si>
  <si>
    <t>ชื่อวิชาบางส่วน : Data</t>
  </si>
  <si>
    <t>แสดงวิชาที่มีคำว่า Data</t>
  </si>
  <si>
    <t>F05</t>
  </si>
  <si>
    <t>ค้นหาด้วยคำที่อยู่ส่วนท้าย: Engineering</t>
  </si>
  <si>
    <t>แสดงวิชา Software Engineering</t>
  </si>
  <si>
    <t>F06</t>
  </si>
  <si>
    <t>ชื่อวิชาที่ไม่มีอยู่ในระบบ :Math</t>
  </si>
  <si>
    <t>F07</t>
  </si>
  <si>
    <t>Section 1</t>
  </si>
  <si>
    <t>แสดงวิชาที่ section 1</t>
  </si>
  <si>
    <t>F08</t>
  </si>
  <si>
    <t>Section = 3</t>
  </si>
  <si>
    <t>แสดง Software Engineering</t>
  </si>
  <si>
    <t>F09</t>
  </si>
  <si>
    <t>Section = 5</t>
  </si>
  <si>
    <t>F10</t>
  </si>
  <si>
    <t>CS + Section 2</t>
  </si>
  <si>
    <t>Data Structure</t>
  </si>
  <si>
    <t>F11</t>
  </si>
  <si>
    <t>CS + Data</t>
  </si>
  <si>
    <t>F12</t>
  </si>
  <si>
    <t>CS + Data + Section 1</t>
  </si>
  <si>
    <t>F13</t>
  </si>
  <si>
    <t>ว่างทุกช่อง</t>
  </si>
  <si>
    <t>แสดงรายวิชาทั้งหมด</t>
  </si>
  <si>
    <t>Story ID</t>
  </si>
  <si>
    <t>Task ID</t>
  </si>
  <si>
    <t>Task name</t>
  </si>
  <si>
    <t>Description</t>
  </si>
  <si>
    <t>Estimate Effort (hrs.)</t>
  </si>
  <si>
    <t>Committed at Sprint no.</t>
  </si>
  <si>
    <t>hr</t>
  </si>
  <si>
    <t>ออกแบบ DB</t>
  </si>
  <si>
    <t>สร้างระบบฐานข้อมูลเพื่อใช้ในการล็อกอิน</t>
  </si>
  <si>
    <t>phase1:design</t>
  </si>
  <si>
    <t>wireframe UX/UI</t>
  </si>
  <si>
    <t>ออกแบบโครงสร้างหน้าล็อกอินเบื้องต้น</t>
  </si>
  <si>
    <t>activity 1.1 design db</t>
  </si>
  <si>
    <t>implement frontend login page function</t>
  </si>
  <si>
    <t>เขียน หน้าบ้าน และให้ส่งข้อมูลไป backend ได้</t>
  </si>
  <si>
    <t xml:space="preserve">task 1.1.1 design db </t>
  </si>
  <si>
    <t>implement backend login function</t>
  </si>
  <si>
    <t>เขียน ตรวจสอบ ข้อมูลกับหลังบ้าน</t>
  </si>
  <si>
    <t>ทดครับจารย์</t>
  </si>
  <si>
    <t xml:space="preserve">activity 1.2 wireframe </t>
  </si>
  <si>
    <t>exam schedule page (front end)</t>
  </si>
  <si>
    <t>เขียน code frontend หน้าแสดงตารางสอบ</t>
  </si>
  <si>
    <t xml:space="preserve"> </t>
  </si>
  <si>
    <t>task 1.1.2 wire frame</t>
  </si>
  <si>
    <t>Display the exam schedule of the logged-in user.</t>
  </si>
  <si>
    <t>แสดงตารางสอบของ user ที่ login</t>
  </si>
  <si>
    <t>phase2:implement code</t>
  </si>
  <si>
    <t>Display the exam schedule of the logged-in user.(backend)</t>
  </si>
  <si>
    <t>DB ส่งวันสอบของวิชาที่ user ลงทะเบียนของเทอมนั้น</t>
  </si>
  <si>
    <t>activity 2.1:login function</t>
  </si>
  <si>
    <t>Search and filter function</t>
  </si>
  <si>
    <t xml:space="preserve">เขียน function search และ filter </t>
  </si>
  <si>
    <t>task 2.1.1 เขียน หน้าบ้าน และให้ส่งข้อมูลไป backend ได้</t>
  </si>
  <si>
    <t>Display all subjects for users who are not logged in (frontend)</t>
  </si>
  <si>
    <t>เขียนหน้า แสดง list รายวิชาทั้งหทดสำหรับ user ที่ไม่ login</t>
  </si>
  <si>
    <t>task 2.1.2 เขียน ตรวจสอบ ข้อมูลกับหลังบ้าน</t>
  </si>
  <si>
    <t>Implement search and filter functions for users who are not logged in</t>
  </si>
  <si>
    <t>เขียน search และ filter สำหรับ user ที่ยังไม่ login (อ้างอิงจาก อันเดิมได้)</t>
  </si>
  <si>
    <t>Write a function to save images of the items that have already been added.</t>
  </si>
  <si>
    <t>เขียน function save รูปภาพรายการที่ add มาไว้แล้ว</t>
  </si>
  <si>
    <t>activity 2.2 : show ตารางสอบของ user</t>
  </si>
  <si>
    <t>Forget password page (frontend)</t>
  </si>
  <si>
    <t>เขียนหน้าลืมรหัสผ่านสำหรับให้กรอก email</t>
  </si>
  <si>
    <t>task 2.2.1 เขียนหน้า แสดงตารางสอบของ user</t>
  </si>
  <si>
    <t>Sending email function</t>
  </si>
  <si>
    <t>เขียน function เพื่อส่ง email ว่า "คุณลืมรหัสจริงๆใช่ไหม ต้องการเปลี่ยนรหัสใช่ป่าว"</t>
  </si>
  <si>
    <t>task 2.2.2 query ข้อมูลจาก DB</t>
  </si>
  <si>
    <t>New password page(frontend)</t>
  </si>
  <si>
    <t>หน้าให้ user กรอกรหัสผ่านใหม่</t>
  </si>
  <si>
    <t xml:space="preserve">activity 2.3 search และ filter </t>
  </si>
  <si>
    <t>Request access to the university’s SSO system</t>
  </si>
  <si>
    <t>ขอ SSO มหาลัย</t>
  </si>
  <si>
    <t xml:space="preserve">task 2.3.1 implement functoin search </t>
  </si>
  <si>
    <t>Update the backend to support SSO.</t>
  </si>
  <si>
    <t>จัดการหลังบ้านให้รองรับ SSO</t>
  </si>
  <si>
    <t>username, pwd test</t>
  </si>
  <si>
    <t>เขียน code automation test ของ username และ pwd</t>
  </si>
  <si>
    <t>activity 2.4 นำcode จาก login มาสร้างหน้าดูตารางแบบไม่ login</t>
  </si>
  <si>
    <t>Login test</t>
  </si>
  <si>
    <t>เขียน code automation test ในส่วนของหน้าล็อกอินทั้งหมด</t>
  </si>
  <si>
    <t>task 2.4.1implement  หน้า list รายวิชา(ที่ไม่มีรายวิชา)</t>
  </si>
  <si>
    <t>Filter test</t>
  </si>
  <si>
    <t>เขียน code automation test ของระบบการค้นหารายวิชาและตารางสอบ</t>
  </si>
  <si>
    <t>task 2.4.2 implement function search และ filter function</t>
  </si>
  <si>
    <t>Load test</t>
  </si>
  <si>
    <t>ทดสอบว่า เวลามีคนใช้เยอะๆไหวไหม</t>
  </si>
  <si>
    <t>task 2.4.3 implement function เพิ่มรายวิชาเข้าไปใน list</t>
  </si>
  <si>
    <t>Spike test</t>
  </si>
  <si>
    <t>เผื่อใน กรณี ที่ userเข้าพร้อมกันหลายคนเป็นช่วงๆ</t>
  </si>
  <si>
    <t>task 2.4.4 implement download image function</t>
  </si>
  <si>
    <t>Security test</t>
  </si>
  <si>
    <t>ใช้เครื่องมือตามเน็ต scan ช่องโหว่</t>
  </si>
  <si>
    <t>activity 2.5 forget password</t>
  </si>
  <si>
    <t>task 2.5.1 เขียนหน้า forget password</t>
  </si>
  <si>
    <t>task 2.5.3 เขียนหน้า reset password</t>
  </si>
  <si>
    <t>task 2.5.2 function ส่ง email</t>
  </si>
  <si>
    <t>task 2.5.4 หลังบ้าน เปลี่ยน password</t>
  </si>
  <si>
    <t>activity 2.6 sso login</t>
  </si>
  <si>
    <t>task 2.6.1 ขอ มหาลัย</t>
  </si>
  <si>
    <t>task 2.6.2 เขียน code sso login</t>
  </si>
  <si>
    <t>phase 3 test</t>
  </si>
  <si>
    <t>functional &amp; nonfunctional</t>
  </si>
  <si>
    <t>activity 3.1 เขียน code automation test</t>
  </si>
  <si>
    <t>task 3.1.1 test login function</t>
  </si>
  <si>
    <t>task 3.1.2 test filter function</t>
  </si>
  <si>
    <t>รายชื่อสมาชิก</t>
  </si>
  <si>
    <t>รหัสนักศึกษา</t>
  </si>
  <si>
    <t>จำนวนชม.ที่สามารถทำงานได้ใน Sprint</t>
  </si>
  <si>
    <t>(spring นึงน่าจะ 1 อาทิตย์มี 7 ทำงาน 5 วัน 8 ชั่วโมง 6*5 =30 ชั่วโมง)</t>
  </si>
  <si>
    <t>จักรพันธ์ แสงพรม</t>
  </si>
  <si>
    <t>643020037-5</t>
  </si>
  <si>
    <t>นราวิชญ์ คำปุทา</t>
  </si>
  <si>
    <t>663380017-6</t>
  </si>
  <si>
    <t>ศิวภาส ภูศรีอ่อน</t>
  </si>
  <si>
    <t>663380026-5</t>
  </si>
  <si>
    <t>แก้วเพ็ชรัตน์ สีสันต์</t>
  </si>
  <si>
    <t>663380029-9</t>
  </si>
  <si>
    <t>ภคพล อยู่ยืน</t>
  </si>
  <si>
    <t>663380226-7</t>
  </si>
  <si>
    <t>ณัฐรภา ศรีวิชา</t>
  </si>
  <si>
    <t>663380504-5</t>
  </si>
  <si>
    <t>ศจิษฐา ศีลธรรมดี</t>
  </si>
  <si>
    <t>663380236-4</t>
  </si>
  <si>
    <t xml:space="preserve">จำนวนชั่วโมงรวม =    </t>
  </si>
  <si>
    <t>นักศึกษาต้องการเข้าสู่ระบบด้วยรหัสนักศึกษา (มีขีด) และรหัสผ่าน เพื่อเข้าถึงฟีเจอร์ของตนเอง</t>
  </si>
  <si>
    <t>นักศึกษาต้องการให้ระบบตรวจสอบรูปแบบรหัสผ่าน เพื่อให้บัญชีมีความปลอดภัย</t>
  </si>
  <si>
    <t>ผู้ใช้ทั่วไปต้องการค้นหาและกรองรายวิชาด้วยรหัสวิชา ชื่อวิชา และ Section เพื่อหาวิชาที่ต้องการได้เร็ว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</si>
</sst>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THSarabunNew"/>
    </font>
    <font>
      <b/>
      <sz val="18"/>
      <color theme="1"/>
      <name val="THSarabunNew"/>
    </font>
    <font>
      <b/>
      <sz val="22"/>
      <name val="THSarabunNew"/>
    </font>
    <font>
      <b/>
      <sz val="22"/>
      <color theme="1"/>
      <name val="THSarabunNew"/>
    </font>
    <font>
      <sz val="22"/>
      <color theme="1"/>
      <name val="THSarabunNew"/>
    </font>
    <font>
      <b/>
      <sz val="20"/>
      <name val="THSarabunNew"/>
    </font>
    <font>
      <b/>
      <sz val="18"/>
      <color rgb="FFFF0000"/>
      <name val="THSarabunNew"/>
    </font>
    <font>
      <sz val="18"/>
      <color theme="1"/>
      <name val="TH SarabunPSK"/>
    </font>
    <font>
      <b/>
      <sz val="18"/>
      <color rgb="FF000000"/>
      <name val="THSarabunNew"/>
      <charset val="1"/>
    </font>
    <font>
      <b/>
      <sz val="14"/>
      <color theme="1"/>
      <name val="THSarabunNew"/>
    </font>
    <font>
      <sz val="48"/>
      <color theme="1"/>
      <name val="THSarabunNew"/>
    </font>
    <font>
      <sz val="22"/>
      <color theme="1"/>
      <name val="TH SarabunPSK"/>
    </font>
    <font>
      <b/>
      <sz val="22"/>
      <color theme="1"/>
      <name val="TH SarabunPSK"/>
    </font>
    <font>
      <b/>
      <sz val="72"/>
      <color theme="1"/>
      <name val="THSarabunNew"/>
    </font>
    <font>
      <sz val="18"/>
      <color theme="1"/>
      <name val="TH SarabunPSK"/>
      <family val="2"/>
    </font>
    <font>
      <sz val="20"/>
      <color theme="1"/>
      <name val="TH SarabunPSK"/>
      <family val="2"/>
    </font>
  </fonts>
  <fills count="5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indexed="64"/>
      </top>
      <bottom/>
      <diagonal/>
    </border>
  </borders>
  <cellStyleXfs count="1">
    <xf numFmtId="0" fontId="0" fillId="0" borderId="0"/>
  </cellStyleXfs>
  <cellXfs count="128">
    <xf numFmtId="0" fontId="0" fillId="0" borderId="0" xfId="0"/>
    <xf numFmtId="0" fontId="2" fillId="0" borderId="0" xfId="0" applyFont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2" fillId="0" borderId="0" xfId="0" applyFont="1" applyAlignment="1">
      <alignment vertical="top"/>
    </xf>
    <xf numFmtId="0" fontId="0" fillId="0" borderId="0" xfId="0" applyAlignment="1">
      <alignment vertical="top"/>
    </xf>
    <xf numFmtId="0" fontId="0" fillId="0" borderId="1" xfId="0" applyBorder="1" applyAlignment="1">
      <alignment vertical="top"/>
    </xf>
    <xf numFmtId="0" fontId="1" fillId="0" borderId="2" xfId="0" applyFont="1" applyBorder="1" applyAlignment="1">
      <alignment vertical="top"/>
    </xf>
    <xf numFmtId="0" fontId="1" fillId="0" borderId="0" xfId="0" applyFont="1" applyAlignment="1">
      <alignment vertical="top"/>
    </xf>
    <xf numFmtId="0" fontId="1" fillId="0" borderId="4" xfId="0" applyFont="1" applyBorder="1" applyAlignment="1">
      <alignment vertical="top"/>
    </xf>
    <xf numFmtId="0" fontId="4" fillId="0" borderId="0" xfId="0" applyFont="1"/>
    <xf numFmtId="0" fontId="4" fillId="0" borderId="1" xfId="0" applyFont="1" applyBorder="1"/>
    <xf numFmtId="0" fontId="5" fillId="0" borderId="1" xfId="0" applyFont="1" applyBorder="1" applyAlignment="1">
      <alignment horizontal="center"/>
    </xf>
    <xf numFmtId="0" fontId="6" fillId="0" borderId="1" xfId="0" applyFont="1" applyBorder="1" applyAlignment="1">
      <alignment horizontal="center" vertical="center" wrapText="1"/>
    </xf>
    <xf numFmtId="0" fontId="8" fillId="0" borderId="0" xfId="0" applyFont="1"/>
    <xf numFmtId="0" fontId="5" fillId="0" borderId="1" xfId="0" applyFont="1" applyBorder="1" applyAlignment="1">
      <alignment horizontal="right"/>
    </xf>
    <xf numFmtId="0" fontId="5" fillId="3" borderId="1" xfId="0" applyFont="1" applyFill="1" applyBorder="1" applyAlignment="1">
      <alignment horizontal="center" vertical="top"/>
    </xf>
    <xf numFmtId="0" fontId="5" fillId="3" borderId="1" xfId="0" applyFont="1" applyFill="1" applyBorder="1" applyAlignment="1">
      <alignment horizontal="center" vertical="top" wrapText="1"/>
    </xf>
    <xf numFmtId="0" fontId="5" fillId="0" borderId="0" xfId="0" applyFont="1" applyAlignment="1">
      <alignment horizontal="center"/>
    </xf>
    <xf numFmtId="0" fontId="2" fillId="0" borderId="0" xfId="0" applyFont="1" applyAlignment="1">
      <alignment wrapText="1"/>
    </xf>
    <xf numFmtId="0" fontId="9" fillId="0" borderId="1" xfId="0" applyFont="1" applyBorder="1" applyAlignment="1">
      <alignment horizontal="center" vertical="center" wrapText="1"/>
    </xf>
    <xf numFmtId="0" fontId="8" fillId="0" borderId="0" xfId="0" applyFont="1" applyAlignment="1">
      <alignment wrapText="1"/>
    </xf>
    <xf numFmtId="0" fontId="4" fillId="0" borderId="1" xfId="0" applyFont="1" applyBorder="1" applyAlignment="1">
      <alignment horizontal="center"/>
    </xf>
    <xf numFmtId="0" fontId="4" fillId="0" borderId="0" xfId="0" applyFont="1" applyAlignment="1">
      <alignment vertical="top"/>
    </xf>
    <xf numFmtId="0" fontId="4" fillId="0" borderId="0" xfId="0" applyFont="1" applyAlignment="1">
      <alignment wrapText="1"/>
    </xf>
    <xf numFmtId="0" fontId="0" fillId="0" borderId="14" xfId="0" applyBorder="1"/>
    <xf numFmtId="0" fontId="4" fillId="0" borderId="14" xfId="0" applyFont="1" applyBorder="1"/>
    <xf numFmtId="0" fontId="4" fillId="0" borderId="14" xfId="0" applyFont="1" applyBorder="1" applyAlignment="1">
      <alignment wrapText="1"/>
    </xf>
    <xf numFmtId="0" fontId="4" fillId="0" borderId="8" xfId="0" applyFont="1" applyBorder="1"/>
    <xf numFmtId="0" fontId="4" fillId="0" borderId="0" xfId="0" applyFont="1" applyAlignment="1">
      <alignment horizontal="center" vertical="center"/>
    </xf>
    <xf numFmtId="0" fontId="4" fillId="0" borderId="15" xfId="0" applyFont="1" applyBorder="1"/>
    <xf numFmtId="0" fontId="11" fillId="0" borderId="0" xfId="0" applyFont="1"/>
    <xf numFmtId="0" fontId="4" fillId="0" borderId="8" xfId="0" applyFont="1" applyBorder="1" applyAlignment="1">
      <alignment horizontal="center"/>
    </xf>
    <xf numFmtId="0" fontId="4" fillId="0" borderId="15" xfId="0" applyFont="1" applyBorder="1" applyAlignment="1">
      <alignment horizontal="center"/>
    </xf>
    <xf numFmtId="0" fontId="4" fillId="0" borderId="14" xfId="0" applyFont="1" applyBorder="1" applyAlignment="1">
      <alignment horizontal="center"/>
    </xf>
    <xf numFmtId="0" fontId="5" fillId="0" borderId="1" xfId="0" applyFont="1" applyBorder="1" applyAlignment="1">
      <alignment horizontal="right" wrapText="1"/>
    </xf>
    <xf numFmtId="0" fontId="5" fillId="0" borderId="10" xfId="0" applyFont="1" applyBorder="1" applyAlignment="1">
      <alignment horizontal="right"/>
    </xf>
    <xf numFmtId="0" fontId="5" fillId="0" borderId="14" xfId="0" applyFont="1" applyBorder="1" applyAlignment="1">
      <alignment horizontal="right"/>
    </xf>
    <xf numFmtId="0" fontId="5" fillId="0" borderId="14" xfId="0" applyFont="1" applyBorder="1" applyAlignment="1">
      <alignment horizontal="right" wrapText="1"/>
    </xf>
    <xf numFmtId="0" fontId="4" fillId="4" borderId="0" xfId="0" applyFont="1" applyFill="1"/>
    <xf numFmtId="0" fontId="4" fillId="4" borderId="0" xfId="0" applyFont="1" applyFill="1" applyAlignment="1">
      <alignment wrapText="1"/>
    </xf>
    <xf numFmtId="0" fontId="4" fillId="4" borderId="14" xfId="0" applyFont="1" applyFill="1" applyBorder="1" applyAlignment="1">
      <alignment vertical="top"/>
    </xf>
    <xf numFmtId="0" fontId="4" fillId="4" borderId="14" xfId="0" applyFont="1" applyFill="1" applyBorder="1"/>
    <xf numFmtId="0" fontId="4" fillId="4" borderId="14" xfId="0" applyFont="1" applyFill="1" applyBorder="1" applyAlignment="1">
      <alignment vertical="top" wrapText="1"/>
    </xf>
    <xf numFmtId="0" fontId="4" fillId="4" borderId="14" xfId="0" applyFont="1" applyFill="1" applyBorder="1" applyAlignment="1">
      <alignment wrapText="1"/>
    </xf>
    <xf numFmtId="0" fontId="4" fillId="0" borderId="20" xfId="0" applyFont="1" applyBorder="1"/>
    <xf numFmtId="0" fontId="4" fillId="0" borderId="1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 wrapText="1"/>
    </xf>
    <xf numFmtId="0" fontId="4" fillId="0" borderId="14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 wrapText="1"/>
    </xf>
    <xf numFmtId="0" fontId="11" fillId="0" borderId="14" xfId="0" applyFont="1" applyBorder="1" applyAlignment="1">
      <alignment horizontal="center" vertical="center"/>
    </xf>
    <xf numFmtId="0" fontId="11" fillId="0" borderId="14" xfId="0" applyFont="1" applyBorder="1" applyAlignment="1">
      <alignment horizontal="center" vertical="center" wrapText="1"/>
    </xf>
    <xf numFmtId="0" fontId="11" fillId="0" borderId="15" xfId="0" applyFont="1" applyBorder="1" applyAlignment="1">
      <alignment horizontal="center" vertical="center"/>
    </xf>
    <xf numFmtId="0" fontId="11" fillId="0" borderId="15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16" xfId="0" applyFont="1" applyBorder="1" applyAlignment="1">
      <alignment horizontal="center" vertical="center" wrapText="1"/>
    </xf>
    <xf numFmtId="0" fontId="4" fillId="0" borderId="18" xfId="0" applyFont="1" applyBorder="1"/>
    <xf numFmtId="0" fontId="11" fillId="0" borderId="20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 wrapText="1"/>
    </xf>
    <xf numFmtId="0" fontId="15" fillId="0" borderId="1" xfId="0" applyFont="1" applyBorder="1" applyAlignment="1">
      <alignment horizontal="center"/>
    </xf>
    <xf numFmtId="0" fontId="15" fillId="0" borderId="1" xfId="0" applyFont="1" applyBorder="1" applyAlignment="1">
      <alignment horizontal="center" wrapText="1"/>
    </xf>
    <xf numFmtId="0" fontId="16" fillId="0" borderId="1" xfId="0" applyFont="1" applyBorder="1" applyAlignment="1">
      <alignment horizontal="center"/>
    </xf>
    <xf numFmtId="0" fontId="11" fillId="0" borderId="11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23" xfId="0" applyFont="1" applyBorder="1" applyAlignment="1">
      <alignment horizontal="center" vertical="center"/>
    </xf>
    <xf numFmtId="0" fontId="5" fillId="3" borderId="8" xfId="0" applyFont="1" applyFill="1" applyBorder="1" applyAlignment="1">
      <alignment horizontal="center" vertical="top"/>
    </xf>
    <xf numFmtId="0" fontId="1" fillId="0" borderId="0" xfId="0" applyFont="1" applyAlignment="1">
      <alignment vertical="center"/>
    </xf>
    <xf numFmtId="0" fontId="1" fillId="0" borderId="2" xfId="0" applyFont="1" applyBorder="1" applyAlignment="1">
      <alignment vertical="center"/>
    </xf>
    <xf numFmtId="0" fontId="1" fillId="0" borderId="4" xfId="0" applyFont="1" applyBorder="1" applyAlignment="1">
      <alignment vertical="center"/>
    </xf>
    <xf numFmtId="0" fontId="4" fillId="0" borderId="1" xfId="0" applyFont="1" applyBorder="1" applyAlignment="1">
      <alignment horizontal="center" wrapText="1"/>
    </xf>
    <xf numFmtId="0" fontId="0" fillId="0" borderId="12" xfId="0" applyBorder="1" applyAlignment="1">
      <alignment horizontal="left" vertical="top"/>
    </xf>
    <xf numFmtId="0" fontId="0" fillId="0" borderId="11" xfId="0" applyBorder="1" applyAlignment="1">
      <alignment horizontal="left" vertical="top"/>
    </xf>
    <xf numFmtId="0" fontId="3" fillId="0" borderId="8" xfId="0" applyFont="1" applyBorder="1" applyAlignment="1">
      <alignment horizontal="center" vertical="center" textRotation="90"/>
    </xf>
    <xf numFmtId="0" fontId="3" fillId="0" borderId="9" xfId="0" applyFont="1" applyBorder="1" applyAlignment="1">
      <alignment horizontal="center" vertical="center" textRotation="90"/>
    </xf>
    <xf numFmtId="0" fontId="3" fillId="0" borderId="10" xfId="0" applyFont="1" applyBorder="1" applyAlignment="1">
      <alignment horizontal="center" vertical="center" textRotation="90"/>
    </xf>
    <xf numFmtId="0" fontId="3" fillId="0" borderId="1" xfId="0" applyFont="1" applyBorder="1" applyAlignment="1">
      <alignment horizontal="center" vertical="center" textRotation="90"/>
    </xf>
    <xf numFmtId="0" fontId="3" fillId="0" borderId="12" xfId="0" applyFont="1" applyBorder="1" applyAlignment="1">
      <alignment horizontal="center" vertical="center" textRotation="90"/>
    </xf>
    <xf numFmtId="0" fontId="5" fillId="0" borderId="12" xfId="0" applyFont="1" applyBorder="1" applyAlignment="1">
      <alignment horizontal="center"/>
    </xf>
    <xf numFmtId="0" fontId="5" fillId="0" borderId="13" xfId="0" applyFont="1" applyBorder="1" applyAlignment="1">
      <alignment horizontal="center"/>
    </xf>
    <xf numFmtId="0" fontId="10" fillId="0" borderId="12" xfId="0" applyFont="1" applyBorder="1" applyAlignment="1">
      <alignment horizontal="left"/>
    </xf>
    <xf numFmtId="0" fontId="10" fillId="0" borderId="11" xfId="0" applyFont="1" applyBorder="1" applyAlignment="1">
      <alignment horizontal="left"/>
    </xf>
    <xf numFmtId="0" fontId="5" fillId="0" borderId="1" xfId="0" applyFont="1" applyBorder="1" applyAlignment="1">
      <alignment horizontal="right"/>
    </xf>
    <xf numFmtId="0" fontId="4" fillId="0" borderId="12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12" fillId="0" borderId="16" xfId="0" applyFont="1" applyBorder="1" applyAlignment="1">
      <alignment horizontal="center"/>
    </xf>
    <xf numFmtId="0" fontId="4" fillId="0" borderId="17" xfId="0" applyFont="1" applyBorder="1" applyAlignment="1">
      <alignment horizontal="center"/>
    </xf>
    <xf numFmtId="0" fontId="4" fillId="0" borderId="18" xfId="0" applyFont="1" applyBorder="1" applyAlignment="1">
      <alignment horizontal="center"/>
    </xf>
    <xf numFmtId="0" fontId="5" fillId="0" borderId="12" xfId="0" applyFont="1" applyBorder="1" applyAlignment="1">
      <alignment horizontal="center" wrapText="1"/>
    </xf>
    <xf numFmtId="0" fontId="5" fillId="0" borderId="13" xfId="0" applyFont="1" applyBorder="1" applyAlignment="1">
      <alignment horizontal="center" wrapText="1"/>
    </xf>
    <xf numFmtId="14" fontId="5" fillId="0" borderId="13" xfId="0" applyNumberFormat="1" applyFont="1" applyBorder="1" applyAlignment="1">
      <alignment horizontal="left"/>
    </xf>
    <xf numFmtId="0" fontId="5" fillId="0" borderId="11" xfId="0" applyFont="1" applyBorder="1" applyAlignment="1">
      <alignment horizontal="left"/>
    </xf>
    <xf numFmtId="0" fontId="5" fillId="2" borderId="8" xfId="0" applyFont="1" applyFill="1" applyBorder="1" applyAlignment="1">
      <alignment horizontal="center"/>
    </xf>
    <xf numFmtId="0" fontId="13" fillId="0" borderId="19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5" fillId="0" borderId="19" xfId="0" applyFont="1" applyBorder="1" applyAlignment="1">
      <alignment horizontal="left"/>
    </xf>
    <xf numFmtId="0" fontId="5" fillId="0" borderId="7" xfId="0" applyFont="1" applyBorder="1" applyAlignment="1">
      <alignment horizontal="left"/>
    </xf>
    <xf numFmtId="0" fontId="5" fillId="0" borderId="14" xfId="0" applyFont="1" applyBorder="1" applyAlignment="1">
      <alignment horizontal="center"/>
    </xf>
    <xf numFmtId="0" fontId="10" fillId="0" borderId="14" xfId="0" applyFont="1" applyBorder="1" applyAlignment="1">
      <alignment horizontal="left"/>
    </xf>
    <xf numFmtId="0" fontId="5" fillId="0" borderId="14" xfId="0" applyFont="1" applyBorder="1" applyAlignment="1">
      <alignment horizontal="right"/>
    </xf>
    <xf numFmtId="0" fontId="4" fillId="0" borderId="14" xfId="0" applyFont="1" applyBorder="1" applyAlignment="1">
      <alignment horizontal="center"/>
    </xf>
    <xf numFmtId="0" fontId="12" fillId="0" borderId="14" xfId="0" applyFont="1" applyBorder="1" applyAlignment="1">
      <alignment horizontal="center"/>
    </xf>
    <xf numFmtId="0" fontId="13" fillId="0" borderId="14" xfId="0" applyFont="1" applyBorder="1" applyAlignment="1">
      <alignment horizontal="left"/>
    </xf>
    <xf numFmtId="0" fontId="5" fillId="0" borderId="14" xfId="0" applyFont="1" applyBorder="1" applyAlignment="1">
      <alignment horizontal="left"/>
    </xf>
    <xf numFmtId="0" fontId="5" fillId="0" borderId="14" xfId="0" applyFont="1" applyBorder="1" applyAlignment="1">
      <alignment horizontal="center" wrapText="1"/>
    </xf>
    <xf numFmtId="14" fontId="5" fillId="0" borderId="14" xfId="0" applyNumberFormat="1" applyFont="1" applyBorder="1" applyAlignment="1">
      <alignment horizontal="left"/>
    </xf>
    <xf numFmtId="0" fontId="17" fillId="0" borderId="2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 wrapText="1"/>
    </xf>
    <xf numFmtId="0" fontId="17" fillId="0" borderId="21" xfId="0" applyFont="1" applyBorder="1" applyAlignment="1">
      <alignment horizontal="center" vertical="center" wrapText="1"/>
    </xf>
    <xf numFmtId="0" fontId="16" fillId="0" borderId="12" xfId="0" applyFont="1" applyBorder="1" applyAlignment="1">
      <alignment horizontal="right"/>
    </xf>
    <xf numFmtId="0" fontId="16" fillId="0" borderId="11" xfId="0" applyFont="1" applyBorder="1" applyAlignment="1">
      <alignment horizontal="right"/>
    </xf>
    <xf numFmtId="0" fontId="19" fillId="0" borderId="24" xfId="0" applyFont="1" applyBorder="1" applyAlignment="1">
      <alignment horizontal="center" vertical="center" wrapText="1"/>
    </xf>
    <xf numFmtId="0" fontId="19" fillId="0" borderId="22" xfId="0" applyFont="1" applyBorder="1" applyAlignment="1">
      <alignment horizontal="center" vertical="center" wrapText="1"/>
    </xf>
    <xf numFmtId="0" fontId="19" fillId="0" borderId="20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 wrapText="1"/>
    </xf>
    <xf numFmtId="0" fontId="18" fillId="0" borderId="15" xfId="0" applyFont="1" applyBorder="1" applyAlignment="1">
      <alignment horizontal="center" vertical="center" wrapText="1"/>
    </xf>
    <xf numFmtId="0" fontId="18" fillId="0" borderId="22" xfId="0" applyFont="1" applyBorder="1" applyAlignment="1">
      <alignment horizontal="center" vertical="center" wrapText="1"/>
    </xf>
    <xf numFmtId="0" fontId="18" fillId="0" borderId="20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2" Type="http://schemas.openxmlformats.org/officeDocument/2006/relationships/image" Target="../media/image12.png"/><Relationship Id="rId1" Type="http://schemas.openxmlformats.org/officeDocument/2006/relationships/image" Target="../media/image14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</xdr:colOff>
      <xdr:row>9</xdr:row>
      <xdr:rowOff>0</xdr:rowOff>
    </xdr:from>
    <xdr:to>
      <xdr:col>11</xdr:col>
      <xdr:colOff>14288</xdr:colOff>
      <xdr:row>9</xdr:row>
      <xdr:rowOff>4763</xdr:rowOff>
    </xdr:to>
    <xdr:cxnSp macro="">
      <xdr:nvCxnSpPr>
        <xdr:cNvPr id="2" name="Straight Connector 2">
          <a:extLst>
            <a:ext uri="{FF2B5EF4-FFF2-40B4-BE49-F238E27FC236}">
              <a16:creationId xmlns:a16="http://schemas.microsoft.com/office/drawing/2014/main" id="{DFB21CFF-5055-42DE-8168-6A0DB922FB92}"/>
            </a:ext>
          </a:extLst>
        </xdr:cNvPr>
        <xdr:cNvCxnSpPr/>
      </xdr:nvCxnSpPr>
      <xdr:spPr>
        <a:xfrm>
          <a:off x="600075" y="3819525"/>
          <a:ext cx="124825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19</xdr:row>
      <xdr:rowOff>0</xdr:rowOff>
    </xdr:from>
    <xdr:to>
      <xdr:col>11</xdr:col>
      <xdr:colOff>14288</xdr:colOff>
      <xdr:row>19</xdr:row>
      <xdr:rowOff>4763</xdr:rowOff>
    </xdr:to>
    <xdr:cxnSp macro="">
      <xdr:nvCxnSpPr>
        <xdr:cNvPr id="3" name="Straight Connector 3">
          <a:extLst>
            <a:ext uri="{FF2B5EF4-FFF2-40B4-BE49-F238E27FC236}">
              <a16:creationId xmlns:a16="http://schemas.microsoft.com/office/drawing/2014/main" id="{E7658881-037C-4125-8C3A-DE8083CD91A3}"/>
            </a:ext>
            <a:ext uri="{147F2762-F138-4A5C-976F-8EAC2B608ADB}">
              <a16:predDERef xmlns:a16="http://schemas.microsoft.com/office/drawing/2014/main" pred="{DFB21CFF-5055-42DE-8168-6A0DB922FB92}"/>
            </a:ext>
          </a:extLst>
        </xdr:cNvPr>
        <xdr:cNvCxnSpPr/>
      </xdr:nvCxnSpPr>
      <xdr:spPr>
        <a:xfrm>
          <a:off x="600075" y="7629525"/>
          <a:ext cx="124825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24</xdr:row>
      <xdr:rowOff>0</xdr:rowOff>
    </xdr:from>
    <xdr:to>
      <xdr:col>11</xdr:col>
      <xdr:colOff>14288</xdr:colOff>
      <xdr:row>24</xdr:row>
      <xdr:rowOff>4763</xdr:rowOff>
    </xdr:to>
    <xdr:cxnSp macro="">
      <xdr:nvCxnSpPr>
        <xdr:cNvPr id="4" name="Straight Connector 4">
          <a:extLst>
            <a:ext uri="{FF2B5EF4-FFF2-40B4-BE49-F238E27FC236}">
              <a16:creationId xmlns:a16="http://schemas.microsoft.com/office/drawing/2014/main" id="{29666876-11A6-4961-BE80-7E1CB29A3D7A}"/>
            </a:ext>
            <a:ext uri="{147F2762-F138-4A5C-976F-8EAC2B608ADB}">
              <a16:predDERef xmlns:a16="http://schemas.microsoft.com/office/drawing/2014/main" pred="{E7658881-037C-4125-8C3A-DE8083CD91A3}"/>
            </a:ext>
          </a:extLst>
        </xdr:cNvPr>
        <xdr:cNvCxnSpPr/>
      </xdr:nvCxnSpPr>
      <xdr:spPr>
        <a:xfrm>
          <a:off x="600075" y="9534525"/>
          <a:ext cx="124825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76200</xdr:colOff>
      <xdr:row>24</xdr:row>
      <xdr:rowOff>304800</xdr:rowOff>
    </xdr:from>
    <xdr:to>
      <xdr:col>3</xdr:col>
      <xdr:colOff>371475</xdr:colOff>
      <xdr:row>28</xdr:row>
      <xdr:rowOff>342900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CB50B62-4724-17A1-DEA5-D6A28A5E94B7}"/>
            </a:ext>
            <a:ext uri="{147F2762-F138-4A5C-976F-8EAC2B608ADB}">
              <a16:predDERef xmlns:a16="http://schemas.microsoft.com/office/drawing/2014/main" pred="{75259A96-DFB8-48D2-A67E-46D932D49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14600" y="10287000"/>
          <a:ext cx="2790825" cy="15621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219075</xdr:rowOff>
    </xdr:from>
    <xdr:to>
      <xdr:col>3</xdr:col>
      <xdr:colOff>504825</xdr:colOff>
      <xdr:row>23</xdr:row>
      <xdr:rowOff>323850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9D54B7-3572-8FC0-AC7F-61E809D5912D}"/>
            </a:ext>
            <a:ext uri="{147F2762-F138-4A5C-976F-8EAC2B608ADB}">
              <a16:predDERef xmlns:a16="http://schemas.microsoft.com/office/drawing/2014/main" pred="{8CB50B62-4724-17A1-DEA5-D6A28A5E9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33650" y="8296275"/>
          <a:ext cx="2905125" cy="16287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10</xdr:row>
      <xdr:rowOff>47625</xdr:rowOff>
    </xdr:from>
    <xdr:to>
      <xdr:col>4</xdr:col>
      <xdr:colOff>447675</xdr:colOff>
      <xdr:row>13</xdr:row>
      <xdr:rowOff>1228725</xdr:rowOff>
    </xdr:to>
    <xdr:pic>
      <xdr:nvPicPr>
        <xdr:cNvPr id="37" name="Picture 8">
          <a:extLst>
            <a:ext uri="{FF2B5EF4-FFF2-40B4-BE49-F238E27FC236}">
              <a16:creationId xmlns:a16="http://schemas.microsoft.com/office/drawing/2014/main" id="{AB61BB92-6E23-9AE2-A192-D2B8A4A0C964}"/>
            </a:ext>
            <a:ext uri="{147F2762-F138-4A5C-976F-8EAC2B608ADB}">
              <a16:predDERef xmlns:a16="http://schemas.microsoft.com/office/drawing/2014/main" pred="{329D54B7-3572-8FC0-AC7F-61E809D59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86025" y="5324475"/>
          <a:ext cx="4143375" cy="23241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10</xdr:row>
      <xdr:rowOff>47625</xdr:rowOff>
    </xdr:from>
    <xdr:to>
      <xdr:col>7</xdr:col>
      <xdr:colOff>914400</xdr:colOff>
      <xdr:row>13</xdr:row>
      <xdr:rowOff>1247775</xdr:rowOff>
    </xdr:to>
    <xdr:pic>
      <xdr:nvPicPr>
        <xdr:cNvPr id="39" name="Picture 9">
          <a:extLst>
            <a:ext uri="{FF2B5EF4-FFF2-40B4-BE49-F238E27FC236}">
              <a16:creationId xmlns:a16="http://schemas.microsoft.com/office/drawing/2014/main" id="{6782DC9B-9F27-C327-37DC-3E5407B5C41F}"/>
            </a:ext>
            <a:ext uri="{147F2762-F138-4A5C-976F-8EAC2B608ADB}">
              <a16:predDERef xmlns:a16="http://schemas.microsoft.com/office/drawing/2014/main" pred="{AB61BB92-6E23-9AE2-A192-D2B8A4A0C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7975" y="5324475"/>
          <a:ext cx="4181475" cy="2343150"/>
        </a:xfrm>
        <a:prstGeom prst="rect">
          <a:avLst/>
        </a:prstGeom>
      </xdr:spPr>
    </xdr:pic>
    <xdr:clientData/>
  </xdr:twoCellAnchor>
  <xdr:twoCellAnchor editAs="oneCell">
    <xdr:from>
      <xdr:col>7</xdr:col>
      <xdr:colOff>904875</xdr:colOff>
      <xdr:row>10</xdr:row>
      <xdr:rowOff>133350</xdr:rowOff>
    </xdr:from>
    <xdr:to>
      <xdr:col>10</xdr:col>
      <xdr:colOff>971550</xdr:colOff>
      <xdr:row>13</xdr:row>
      <xdr:rowOff>1123950</xdr:rowOff>
    </xdr:to>
    <xdr:pic>
      <xdr:nvPicPr>
        <xdr:cNvPr id="47" name="Picture 10">
          <a:extLst>
            <a:ext uri="{FF2B5EF4-FFF2-40B4-BE49-F238E27FC236}">
              <a16:creationId xmlns:a16="http://schemas.microsoft.com/office/drawing/2014/main" id="{2CF1416B-9502-156E-3FE6-1CC4F114C8BC}"/>
            </a:ext>
            <a:ext uri="{147F2762-F138-4A5C-976F-8EAC2B608ADB}">
              <a16:predDERef xmlns:a16="http://schemas.microsoft.com/office/drawing/2014/main" pred="{6782DC9B-9F27-C327-37DC-3E5407B5C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29925" y="5410200"/>
          <a:ext cx="3810000" cy="2133600"/>
        </a:xfrm>
        <a:prstGeom prst="rect">
          <a:avLst/>
        </a:prstGeom>
      </xdr:spPr>
    </xdr:pic>
    <xdr:clientData/>
  </xdr:twoCellAnchor>
  <xdr:twoCellAnchor editAs="oneCell">
    <xdr:from>
      <xdr:col>9</xdr:col>
      <xdr:colOff>914400</xdr:colOff>
      <xdr:row>10</xdr:row>
      <xdr:rowOff>66675</xdr:rowOff>
    </xdr:from>
    <xdr:to>
      <xdr:col>10</xdr:col>
      <xdr:colOff>3429000</xdr:colOff>
      <xdr:row>13</xdr:row>
      <xdr:rowOff>1038225</xdr:rowOff>
    </xdr:to>
    <xdr:pic>
      <xdr:nvPicPr>
        <xdr:cNvPr id="44" name="Picture 11">
          <a:extLst>
            <a:ext uri="{FF2B5EF4-FFF2-40B4-BE49-F238E27FC236}">
              <a16:creationId xmlns:a16="http://schemas.microsoft.com/office/drawing/2014/main" id="{6A0C8DC3-34E4-F92B-AC72-458C93FBE0F8}"/>
            </a:ext>
            <a:ext uri="{147F2762-F138-4A5C-976F-8EAC2B608ADB}">
              <a16:predDERef xmlns:a16="http://schemas.microsoft.com/office/drawing/2014/main" pred="{2CF1416B-9502-156E-3FE6-1CC4F114C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335000" y="5343525"/>
          <a:ext cx="3762375" cy="2114550"/>
        </a:xfrm>
        <a:prstGeom prst="rect">
          <a:avLst/>
        </a:prstGeom>
      </xdr:spPr>
    </xdr:pic>
    <xdr:clientData/>
  </xdr:twoCellAnchor>
  <xdr:twoCellAnchor editAs="oneCell">
    <xdr:from>
      <xdr:col>10</xdr:col>
      <xdr:colOff>3448050</xdr:colOff>
      <xdr:row>9</xdr:row>
      <xdr:rowOff>323850</xdr:rowOff>
    </xdr:from>
    <xdr:to>
      <xdr:col>11</xdr:col>
      <xdr:colOff>276225</xdr:colOff>
      <xdr:row>13</xdr:row>
      <xdr:rowOff>1143000</xdr:rowOff>
    </xdr:to>
    <xdr:pic>
      <xdr:nvPicPr>
        <xdr:cNvPr id="42" name="Picture 12">
          <a:extLst>
            <a:ext uri="{FF2B5EF4-FFF2-40B4-BE49-F238E27FC236}">
              <a16:creationId xmlns:a16="http://schemas.microsoft.com/office/drawing/2014/main" id="{BC154D04-89D7-684F-967D-5BE123605BE3}"/>
            </a:ext>
            <a:ext uri="{147F2762-F138-4A5C-976F-8EAC2B608ADB}">
              <a16:predDERef xmlns:a16="http://schemas.microsoft.com/office/drawing/2014/main" pred="{6A0C8DC3-34E4-F92B-AC72-458C93FBE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116425" y="5219700"/>
          <a:ext cx="4152900" cy="2343150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14</xdr:row>
      <xdr:rowOff>47625</xdr:rowOff>
    </xdr:from>
    <xdr:to>
      <xdr:col>4</xdr:col>
      <xdr:colOff>476250</xdr:colOff>
      <xdr:row>18</xdr:row>
      <xdr:rowOff>133350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71F9886-A1E1-F963-986D-DE4C973A6758}"/>
            </a:ext>
            <a:ext uri="{147F2762-F138-4A5C-976F-8EAC2B608ADB}">
              <a16:predDERef xmlns:a16="http://schemas.microsoft.com/office/drawing/2014/main" pred="{BC154D04-89D7-684F-967D-5BE123605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90950" y="6219825"/>
          <a:ext cx="2867025" cy="160972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666750</xdr:colOff>
      <xdr:row>14</xdr:row>
      <xdr:rowOff>66675</xdr:rowOff>
    </xdr:from>
    <xdr:to>
      <xdr:col>6</xdr:col>
      <xdr:colOff>1057275</xdr:colOff>
      <xdr:row>18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8C56206-6BF4-4084-FF40-A155B94F2EB5}"/>
            </a:ext>
            <a:ext uri="{147F2762-F138-4A5C-976F-8EAC2B608ADB}">
              <a16:predDERef xmlns:a16="http://schemas.microsoft.com/office/drawing/2014/main" pred="{C71F9886-A1E1-F963-986D-DE4C973A6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48475" y="6238875"/>
          <a:ext cx="2886075" cy="16192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104775</xdr:rowOff>
    </xdr:from>
    <xdr:to>
      <xdr:col>9</xdr:col>
      <xdr:colOff>304800</xdr:colOff>
      <xdr:row>18</xdr:row>
      <xdr:rowOff>152400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D6C91B-D648-0DBC-535C-201F33A15F2C}"/>
            </a:ext>
            <a:ext uri="{147F2762-F138-4A5C-976F-8EAC2B608ADB}">
              <a16:predDERef xmlns:a16="http://schemas.microsoft.com/office/drawing/2014/main" pred="{B8C56206-6BF4-4084-FF40-A155B94F2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25050" y="6276975"/>
          <a:ext cx="2800350" cy="1571625"/>
        </a:xfrm>
        <a:prstGeom prst="rect">
          <a:avLst/>
        </a:prstGeom>
      </xdr:spPr>
    </xdr:pic>
    <xdr:clientData/>
  </xdr:twoCellAnchor>
  <xdr:twoCellAnchor editAs="oneCell">
    <xdr:from>
      <xdr:col>9</xdr:col>
      <xdr:colOff>466725</xdr:colOff>
      <xdr:row>14</xdr:row>
      <xdr:rowOff>133350</xdr:rowOff>
    </xdr:from>
    <xdr:to>
      <xdr:col>10</xdr:col>
      <xdr:colOff>2114550</xdr:colOff>
      <xdr:row>18</xdr:row>
      <xdr:rowOff>238125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3B81EF-706A-AD63-5CA7-881529976880}"/>
            </a:ext>
            <a:ext uri="{147F2762-F138-4A5C-976F-8EAC2B608ADB}">
              <a16:predDERef xmlns:a16="http://schemas.microsoft.com/office/drawing/2014/main" pred="{34D6C91B-D648-0DBC-535C-201F33A15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87325" y="6305550"/>
          <a:ext cx="2895600" cy="1628775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19</xdr:row>
      <xdr:rowOff>190500</xdr:rowOff>
    </xdr:from>
    <xdr:to>
      <xdr:col>5</xdr:col>
      <xdr:colOff>1038225</xdr:colOff>
      <xdr:row>23</xdr:row>
      <xdr:rowOff>285750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8D7510-2D40-A690-B312-80D7998D94B3}"/>
            </a:ext>
            <a:ext uri="{147F2762-F138-4A5C-976F-8EAC2B608ADB}">
              <a16:predDERef xmlns:a16="http://schemas.microsoft.com/office/drawing/2014/main" pred="{103B81EF-706A-AD63-5CA7-881529976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591175" y="8267700"/>
          <a:ext cx="2876550" cy="16192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5</xdr:row>
      <xdr:rowOff>19050</xdr:rowOff>
    </xdr:from>
    <xdr:to>
      <xdr:col>4</xdr:col>
      <xdr:colOff>1047750</xdr:colOff>
      <xdr:row>8</xdr:row>
      <xdr:rowOff>952500</xdr:rowOff>
    </xdr:to>
    <xdr:pic>
      <xdr:nvPicPr>
        <xdr:cNvPr id="22" name="Picture 4">
          <a:extLst>
            <a:ext uri="{FF2B5EF4-FFF2-40B4-BE49-F238E27FC236}">
              <a16:creationId xmlns:a16="http://schemas.microsoft.com/office/drawing/2014/main" id="{C05364A2-93A0-886D-A0DB-3D01985F52B7}"/>
            </a:ext>
            <a:ext uri="{147F2762-F138-4A5C-976F-8EAC2B608ADB}">
              <a16:predDERef xmlns:a16="http://schemas.microsoft.com/office/drawing/2014/main" pred="{1A8D7510-2D40-A690-B312-80D7998D9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 l="2667" t="11851" b="11259"/>
        <a:stretch>
          <a:fillRect/>
        </a:stretch>
      </xdr:blipFill>
      <xdr:spPr>
        <a:xfrm>
          <a:off x="2495550" y="2762250"/>
          <a:ext cx="4733925" cy="20764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</xdr:colOff>
      <xdr:row>9</xdr:row>
      <xdr:rowOff>0</xdr:rowOff>
    </xdr:from>
    <xdr:to>
      <xdr:col>11</xdr:col>
      <xdr:colOff>14288</xdr:colOff>
      <xdr:row>9</xdr:row>
      <xdr:rowOff>4763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C56D89D-2F59-4B90-AC5D-56B956580865}"/>
            </a:ext>
          </a:extLst>
        </xdr:cNvPr>
        <xdr:cNvCxnSpPr/>
      </xdr:nvCxnSpPr>
      <xdr:spPr>
        <a:xfrm>
          <a:off x="657225" y="1543050"/>
          <a:ext cx="648176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19</xdr:row>
      <xdr:rowOff>0</xdr:rowOff>
    </xdr:from>
    <xdr:to>
      <xdr:col>11</xdr:col>
      <xdr:colOff>14288</xdr:colOff>
      <xdr:row>19</xdr:row>
      <xdr:rowOff>4763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D9B8883E-1D41-436F-B860-BE0C7512BF04}"/>
            </a:ext>
          </a:extLst>
        </xdr:cNvPr>
        <xdr:cNvCxnSpPr/>
      </xdr:nvCxnSpPr>
      <xdr:spPr>
        <a:xfrm>
          <a:off x="657225" y="1590675"/>
          <a:ext cx="648176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24</xdr:row>
      <xdr:rowOff>0</xdr:rowOff>
    </xdr:from>
    <xdr:to>
      <xdr:col>11</xdr:col>
      <xdr:colOff>14288</xdr:colOff>
      <xdr:row>24</xdr:row>
      <xdr:rowOff>4763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AB090989-0038-43CD-BA8C-57D6E7771EEA}"/>
            </a:ext>
          </a:extLst>
        </xdr:cNvPr>
        <xdr:cNvCxnSpPr/>
      </xdr:nvCxnSpPr>
      <xdr:spPr>
        <a:xfrm>
          <a:off x="657225" y="4424363"/>
          <a:ext cx="11149013" cy="476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104775</xdr:colOff>
      <xdr:row>4</xdr:row>
      <xdr:rowOff>257175</xdr:rowOff>
    </xdr:from>
    <xdr:to>
      <xdr:col>4</xdr:col>
      <xdr:colOff>57150</xdr:colOff>
      <xdr:row>8</xdr:row>
      <xdr:rowOff>304800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20277-B6CB-DAD0-2BDE-50E29237932A}"/>
            </a:ext>
            <a:ext uri="{147F2762-F138-4A5C-976F-8EAC2B608ADB}">
              <a16:predDERef xmlns:a16="http://schemas.microsoft.com/office/drawing/2014/main" pred="{AB090989-0038-43CD-BA8C-57D6E7771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5325" y="2171700"/>
          <a:ext cx="3695700" cy="15716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19</xdr:row>
      <xdr:rowOff>352425</xdr:rowOff>
    </xdr:from>
    <xdr:to>
      <xdr:col>4</xdr:col>
      <xdr:colOff>866775</xdr:colOff>
      <xdr:row>23</xdr:row>
      <xdr:rowOff>438150</xdr:rowOff>
    </xdr:to>
    <xdr:pic>
      <xdr:nvPicPr>
        <xdr:cNvPr id="144" name="Picture 5">
          <a:extLst>
            <a:ext uri="{FF2B5EF4-FFF2-40B4-BE49-F238E27FC236}">
              <a16:creationId xmlns:a16="http://schemas.microsoft.com/office/drawing/2014/main" id="{5A7A7223-1484-360C-3305-6E092595EE28}"/>
            </a:ext>
            <a:ext uri="{147F2762-F138-4A5C-976F-8EAC2B608ADB}">
              <a16:predDERef xmlns:a16="http://schemas.microsoft.com/office/drawing/2014/main" pred="{DBC20277-B6CB-DAD0-2BDE-50E292379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t="3409" r="24110" b="17608"/>
        <a:stretch>
          <a:fillRect/>
        </a:stretch>
      </xdr:blipFill>
      <xdr:spPr>
        <a:xfrm>
          <a:off x="2390775" y="10439400"/>
          <a:ext cx="2809875" cy="160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19</xdr:row>
      <xdr:rowOff>352425</xdr:rowOff>
    </xdr:from>
    <xdr:to>
      <xdr:col>3</xdr:col>
      <xdr:colOff>647700</xdr:colOff>
      <xdr:row>23</xdr:row>
      <xdr:rowOff>438150</xdr:rowOff>
    </xdr:to>
    <xdr:pic>
      <xdr:nvPicPr>
        <xdr:cNvPr id="147" name="Picture 7">
          <a:extLst>
            <a:ext uri="{FF2B5EF4-FFF2-40B4-BE49-F238E27FC236}">
              <a16:creationId xmlns:a16="http://schemas.microsoft.com/office/drawing/2014/main" id="{97C24AA5-993C-7683-A636-4849D834DFC6}"/>
            </a:ext>
            <a:ext uri="{147F2762-F138-4A5C-976F-8EAC2B608ADB}">
              <a16:predDERef xmlns:a16="http://schemas.microsoft.com/office/drawing/2014/main" pred="{5A7A7223-1484-360C-3305-6E092595E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6093" t="22034" r="19809" b="13490"/>
        <a:stretch>
          <a:fillRect/>
        </a:stretch>
      </xdr:blipFill>
      <xdr:spPr>
        <a:xfrm>
          <a:off x="628650" y="10439400"/>
          <a:ext cx="3105150" cy="160972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24</xdr:row>
      <xdr:rowOff>304800</xdr:rowOff>
    </xdr:from>
    <xdr:to>
      <xdr:col>4</xdr:col>
      <xdr:colOff>266700</xdr:colOff>
      <xdr:row>28</xdr:row>
      <xdr:rowOff>809625</xdr:rowOff>
    </xdr:to>
    <xdr:pic>
      <xdr:nvPicPr>
        <xdr:cNvPr id="169" name="Picture 8">
          <a:extLst>
            <a:ext uri="{FF2B5EF4-FFF2-40B4-BE49-F238E27FC236}">
              <a16:creationId xmlns:a16="http://schemas.microsoft.com/office/drawing/2014/main" id="{9D598ADC-2611-92B1-38A6-0CE536912260}"/>
            </a:ext>
            <a:ext uri="{147F2762-F138-4A5C-976F-8EAC2B608ADB}">
              <a16:predDERef xmlns:a16="http://schemas.microsoft.com/office/drawing/2014/main" pred="{97C24AA5-993C-7683-A636-4849D834D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9519" t="18361"/>
        <a:stretch>
          <a:fillRect/>
        </a:stretch>
      </xdr:blipFill>
      <xdr:spPr>
        <a:xfrm>
          <a:off x="638175" y="12744450"/>
          <a:ext cx="3962400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10</xdr:row>
      <xdr:rowOff>28575</xdr:rowOff>
    </xdr:from>
    <xdr:to>
      <xdr:col>3</xdr:col>
      <xdr:colOff>1019175</xdr:colOff>
      <xdr:row>13</xdr:row>
      <xdr:rowOff>295275</xdr:rowOff>
    </xdr:to>
    <xdr:pic>
      <xdr:nvPicPr>
        <xdr:cNvPr id="34" name="Picture 9">
          <a:extLst>
            <a:ext uri="{FF2B5EF4-FFF2-40B4-BE49-F238E27FC236}">
              <a16:creationId xmlns:a16="http://schemas.microsoft.com/office/drawing/2014/main" id="{208C7F49-AAF3-7BCA-014E-351A52157EF9}"/>
            </a:ext>
            <a:ext uri="{147F2762-F138-4A5C-976F-8EAC2B608ADB}">
              <a16:predDERef xmlns:a16="http://schemas.microsoft.com/office/drawing/2014/main" pred="{9D598ADC-2611-92B1-38A6-0CE536912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rcRect t="879" r="12136"/>
        <a:stretch>
          <a:fillRect/>
        </a:stretch>
      </xdr:blipFill>
      <xdr:spPr>
        <a:xfrm>
          <a:off x="619125" y="4229100"/>
          <a:ext cx="3486150" cy="2209800"/>
        </a:xfrm>
        <a:prstGeom prst="rect">
          <a:avLst/>
        </a:prstGeom>
      </xdr:spPr>
    </xdr:pic>
    <xdr:clientData/>
  </xdr:twoCellAnchor>
  <xdr:twoCellAnchor editAs="oneCell">
    <xdr:from>
      <xdr:col>3</xdr:col>
      <xdr:colOff>1038225</xdr:colOff>
      <xdr:row>9</xdr:row>
      <xdr:rowOff>161925</xdr:rowOff>
    </xdr:from>
    <xdr:to>
      <xdr:col>6</xdr:col>
      <xdr:colOff>161925</xdr:colOff>
      <xdr:row>12</xdr:row>
      <xdr:rowOff>28575</xdr:rowOff>
    </xdr:to>
    <xdr:pic>
      <xdr:nvPicPr>
        <xdr:cNvPr id="24" name="Picture 10">
          <a:extLst>
            <a:ext uri="{FF2B5EF4-FFF2-40B4-BE49-F238E27FC236}">
              <a16:creationId xmlns:a16="http://schemas.microsoft.com/office/drawing/2014/main" id="{18BFCBEF-B1D8-7821-FD5F-69F2D2E2A3D3}"/>
            </a:ext>
            <a:ext uri="{147F2762-F138-4A5C-976F-8EAC2B608ADB}">
              <a16:predDERef xmlns:a16="http://schemas.microsoft.com/office/drawing/2014/main" pred="{208C7F49-AAF3-7BCA-014E-351A52157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 l="11466" t="4800" r="3822"/>
        <a:stretch>
          <a:fillRect/>
        </a:stretch>
      </xdr:blipFill>
      <xdr:spPr>
        <a:xfrm>
          <a:off x="4124325" y="3981450"/>
          <a:ext cx="2867025" cy="1809750"/>
        </a:xfrm>
        <a:prstGeom prst="rect">
          <a:avLst/>
        </a:prstGeom>
      </xdr:spPr>
    </xdr:pic>
    <xdr:clientData/>
  </xdr:twoCellAnchor>
  <xdr:twoCellAnchor editAs="oneCell">
    <xdr:from>
      <xdr:col>3</xdr:col>
      <xdr:colOff>1038225</xdr:colOff>
      <xdr:row>12</xdr:row>
      <xdr:rowOff>66675</xdr:rowOff>
    </xdr:from>
    <xdr:to>
      <xdr:col>6</xdr:col>
      <xdr:colOff>161925</xdr:colOff>
      <xdr:row>13</xdr:row>
      <xdr:rowOff>1257300</xdr:rowOff>
    </xdr:to>
    <xdr:pic>
      <xdr:nvPicPr>
        <xdr:cNvPr id="28" name="Picture 11">
          <a:extLst>
            <a:ext uri="{FF2B5EF4-FFF2-40B4-BE49-F238E27FC236}">
              <a16:creationId xmlns:a16="http://schemas.microsoft.com/office/drawing/2014/main" id="{0043A617-0B28-D4CE-CA92-5E54713E59E9}"/>
            </a:ext>
            <a:ext uri="{147F2762-F138-4A5C-976F-8EAC2B608ADB}">
              <a16:predDERef xmlns:a16="http://schemas.microsoft.com/office/drawing/2014/main" pred="{18BFCBEF-B1D8-7821-FD5F-69F2D2E2A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rcRect l="8990" t="15469" r="4161"/>
        <a:stretch>
          <a:fillRect/>
        </a:stretch>
      </xdr:blipFill>
      <xdr:spPr>
        <a:xfrm>
          <a:off x="4124325" y="5829300"/>
          <a:ext cx="2867025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10</xdr:row>
      <xdr:rowOff>28575</xdr:rowOff>
    </xdr:from>
    <xdr:to>
      <xdr:col>8</xdr:col>
      <xdr:colOff>561975</xdr:colOff>
      <xdr:row>13</xdr:row>
      <xdr:rowOff>304800</xdr:rowOff>
    </xdr:to>
    <xdr:pic>
      <xdr:nvPicPr>
        <xdr:cNvPr id="31" name="Picture 12">
          <a:extLst>
            <a:ext uri="{FF2B5EF4-FFF2-40B4-BE49-F238E27FC236}">
              <a16:creationId xmlns:a16="http://schemas.microsoft.com/office/drawing/2014/main" id="{1CD52143-E178-764A-E74C-57337939D050}"/>
            </a:ext>
            <a:ext uri="{147F2762-F138-4A5C-976F-8EAC2B608ADB}">
              <a16:predDERef xmlns:a16="http://schemas.microsoft.com/office/drawing/2014/main" pred="{0043A617-0B28-D4CE-CA92-5E54713E5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16364" t="6061" r="15682"/>
        <a:stretch>
          <a:fillRect/>
        </a:stretch>
      </xdr:blipFill>
      <xdr:spPr>
        <a:xfrm>
          <a:off x="7019925" y="4229100"/>
          <a:ext cx="2867025" cy="2219325"/>
        </a:xfrm>
        <a:prstGeom prst="rect">
          <a:avLst/>
        </a:prstGeom>
      </xdr:spPr>
    </xdr:pic>
    <xdr:clientData/>
  </xdr:twoCellAnchor>
  <xdr:twoCellAnchor editAs="oneCell">
    <xdr:from>
      <xdr:col>8</xdr:col>
      <xdr:colOff>600075</xdr:colOff>
      <xdr:row>10</xdr:row>
      <xdr:rowOff>28575</xdr:rowOff>
    </xdr:from>
    <xdr:to>
      <xdr:col>10</xdr:col>
      <xdr:colOff>1666875</xdr:colOff>
      <xdr:row>13</xdr:row>
      <xdr:rowOff>314325</xdr:rowOff>
    </xdr:to>
    <xdr:pic>
      <xdr:nvPicPr>
        <xdr:cNvPr id="36" name="Picture 13">
          <a:extLst>
            <a:ext uri="{FF2B5EF4-FFF2-40B4-BE49-F238E27FC236}">
              <a16:creationId xmlns:a16="http://schemas.microsoft.com/office/drawing/2014/main" id="{622CC159-A244-E5E2-7F12-02D02C883EAB}"/>
            </a:ext>
            <a:ext uri="{147F2762-F138-4A5C-976F-8EAC2B608ADB}">
              <a16:predDERef xmlns:a16="http://schemas.microsoft.com/office/drawing/2014/main" pred="{1CD52143-E178-764A-E74C-57337939D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 l="11396" t="2400"/>
        <a:stretch>
          <a:fillRect/>
        </a:stretch>
      </xdr:blipFill>
      <xdr:spPr>
        <a:xfrm>
          <a:off x="9925050" y="4229100"/>
          <a:ext cx="3562350" cy="22288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14</xdr:row>
      <xdr:rowOff>333375</xdr:rowOff>
    </xdr:from>
    <xdr:to>
      <xdr:col>4</xdr:col>
      <xdr:colOff>276225</xdr:colOff>
      <xdr:row>18</xdr:row>
      <xdr:rowOff>1095375</xdr:rowOff>
    </xdr:to>
    <xdr:pic>
      <xdr:nvPicPr>
        <xdr:cNvPr id="154" name="Picture 14">
          <a:extLst>
            <a:ext uri="{FF2B5EF4-FFF2-40B4-BE49-F238E27FC236}">
              <a16:creationId xmlns:a16="http://schemas.microsoft.com/office/drawing/2014/main" id="{457EE696-B7FF-A59D-23D3-DD8435643094}"/>
            </a:ext>
            <a:ext uri="{147F2762-F138-4A5C-976F-8EAC2B608ADB}">
              <a16:predDERef xmlns:a16="http://schemas.microsoft.com/office/drawing/2014/main" pred="{622CC159-A244-E5E2-7F12-02D02C883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rcRect l="593" t="6697" r="9669"/>
        <a:stretch>
          <a:fillRect/>
        </a:stretch>
      </xdr:blipFill>
      <xdr:spPr>
        <a:xfrm>
          <a:off x="638175" y="7772400"/>
          <a:ext cx="3971925" cy="2286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14</xdr:row>
      <xdr:rowOff>333375</xdr:rowOff>
    </xdr:from>
    <xdr:to>
      <xdr:col>7</xdr:col>
      <xdr:colOff>552450</xdr:colOff>
      <xdr:row>18</xdr:row>
      <xdr:rowOff>1095375</xdr:rowOff>
    </xdr:to>
    <xdr:pic>
      <xdr:nvPicPr>
        <xdr:cNvPr id="158" name="Picture 15">
          <a:extLst>
            <a:ext uri="{FF2B5EF4-FFF2-40B4-BE49-F238E27FC236}">
              <a16:creationId xmlns:a16="http://schemas.microsoft.com/office/drawing/2014/main" id="{E79EFDEB-45F1-E5FB-77CA-6720AAB7E55F}"/>
            </a:ext>
            <a:ext uri="{147F2762-F138-4A5C-976F-8EAC2B608ADB}">
              <a16:predDERef xmlns:a16="http://schemas.microsoft.com/office/drawing/2014/main" pred="{457EE696-B7FF-A59D-23D3-DD8435643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rcRect l="5333" t="2740"/>
        <a:stretch>
          <a:fillRect/>
        </a:stretch>
      </xdr:blipFill>
      <xdr:spPr>
        <a:xfrm>
          <a:off x="4629150" y="7772400"/>
          <a:ext cx="4000500" cy="2286000"/>
        </a:xfrm>
        <a:prstGeom prst="rect">
          <a:avLst/>
        </a:prstGeom>
      </xdr:spPr>
    </xdr:pic>
    <xdr:clientData/>
  </xdr:twoCellAnchor>
  <xdr:twoCellAnchor>
    <xdr:from>
      <xdr:col>5</xdr:col>
      <xdr:colOff>885825</xdr:colOff>
      <xdr:row>10</xdr:row>
      <xdr:rowOff>1047750</xdr:rowOff>
    </xdr:from>
    <xdr:to>
      <xdr:col>6</xdr:col>
      <xdr:colOff>161925</xdr:colOff>
      <xdr:row>12</xdr:row>
      <xdr:rowOff>19050</xdr:rowOff>
    </xdr:to>
    <xdr:sp macro="" textlink="">
      <xdr:nvSpPr>
        <xdr:cNvPr id="59" name="TextBox 32">
          <a:extLst>
            <a:ext uri="{FF2B5EF4-FFF2-40B4-BE49-F238E27FC236}">
              <a16:creationId xmlns:a16="http://schemas.microsoft.com/office/drawing/2014/main" id="{0A225745-2890-3B38-6C8B-4BCECB329C46}"/>
            </a:ext>
            <a:ext uri="{147F2762-F138-4A5C-976F-8EAC2B608ADB}">
              <a16:predDERef xmlns:a16="http://schemas.microsoft.com/office/drawing/2014/main" pred="{56AA7E0A-B88D-98BA-36B8-1EDEA81F5D37}"/>
            </a:ext>
          </a:extLst>
        </xdr:cNvPr>
        <xdr:cNvSpPr txBox="1"/>
      </xdr:nvSpPr>
      <xdr:spPr>
        <a:xfrm>
          <a:off x="6467475" y="5248275"/>
          <a:ext cx="523875" cy="533400"/>
        </a:xfrm>
        <a:prstGeom prst="rect">
          <a:avLst/>
        </a:prstGeom>
        <a:solidFill>
          <a:srgbClr val="85908E"/>
        </a:solidFill>
        <a:ln w="9525" cmpd="sng">
          <a:noFill/>
        </a:ln>
      </xdr:spPr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3</xdr:col>
      <xdr:colOff>1038225</xdr:colOff>
      <xdr:row>10</xdr:row>
      <xdr:rowOff>1028700</xdr:rowOff>
    </xdr:from>
    <xdr:to>
      <xdr:col>4</xdr:col>
      <xdr:colOff>495300</xdr:colOff>
      <xdr:row>12</xdr:row>
      <xdr:rowOff>0</xdr:rowOff>
    </xdr:to>
    <xdr:sp macro="" textlink="">
      <xdr:nvSpPr>
        <xdr:cNvPr id="64" name="TextBox 33">
          <a:extLst>
            <a:ext uri="{FF2B5EF4-FFF2-40B4-BE49-F238E27FC236}">
              <a16:creationId xmlns:a16="http://schemas.microsoft.com/office/drawing/2014/main" id="{BB61A82A-9CB3-4BC4-B089-5C607F8279F6}"/>
            </a:ext>
            <a:ext uri="{147F2762-F138-4A5C-976F-8EAC2B608ADB}">
              <a16:predDERef xmlns:a16="http://schemas.microsoft.com/office/drawing/2014/main" pred="{0A225745-2890-3B38-6C8B-4BCECB329C46}"/>
            </a:ext>
          </a:extLst>
        </xdr:cNvPr>
        <xdr:cNvSpPr txBox="1"/>
      </xdr:nvSpPr>
      <xdr:spPr>
        <a:xfrm>
          <a:off x="4124325" y="5229225"/>
          <a:ext cx="704850" cy="533400"/>
        </a:xfrm>
        <a:prstGeom prst="rect">
          <a:avLst/>
        </a:prstGeom>
        <a:solidFill>
          <a:srgbClr val="8E9897"/>
        </a:solidFill>
        <a:ln w="9525" cmpd="sng">
          <a:noFill/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3</xdr:col>
      <xdr:colOff>1038225</xdr:colOff>
      <xdr:row>12</xdr:row>
      <xdr:rowOff>85725</xdr:rowOff>
    </xdr:from>
    <xdr:to>
      <xdr:col>4</xdr:col>
      <xdr:colOff>476250</xdr:colOff>
      <xdr:row>13</xdr:row>
      <xdr:rowOff>19050</xdr:rowOff>
    </xdr:to>
    <xdr:sp macro="" textlink="">
      <xdr:nvSpPr>
        <xdr:cNvPr id="69" name="TextBox 34">
          <a:extLst>
            <a:ext uri="{FF2B5EF4-FFF2-40B4-BE49-F238E27FC236}">
              <a16:creationId xmlns:a16="http://schemas.microsoft.com/office/drawing/2014/main" id="{82063C8A-D64D-4D1A-A7FF-80D41ACD0956}"/>
            </a:ext>
            <a:ext uri="{147F2762-F138-4A5C-976F-8EAC2B608ADB}">
              <a16:predDERef xmlns:a16="http://schemas.microsoft.com/office/drawing/2014/main" pred="{BB61A82A-9CB3-4BC4-B089-5C607F8279F6}"/>
            </a:ext>
          </a:extLst>
        </xdr:cNvPr>
        <xdr:cNvSpPr txBox="1"/>
      </xdr:nvSpPr>
      <xdr:spPr>
        <a:xfrm>
          <a:off x="4124325" y="5848350"/>
          <a:ext cx="685800" cy="314325"/>
        </a:xfrm>
        <a:prstGeom prst="rect">
          <a:avLst/>
        </a:prstGeom>
        <a:solidFill>
          <a:srgbClr val="98A6A6"/>
        </a:solidFill>
        <a:ln w="9525" cmpd="sng">
          <a:noFill/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 editAs="oneCell">
    <xdr:from>
      <xdr:col>5</xdr:col>
      <xdr:colOff>933450</xdr:colOff>
      <xdr:row>14</xdr:row>
      <xdr:rowOff>323850</xdr:rowOff>
    </xdr:from>
    <xdr:to>
      <xdr:col>8</xdr:col>
      <xdr:colOff>276225</xdr:colOff>
      <xdr:row>18</xdr:row>
      <xdr:rowOff>857250</xdr:rowOff>
    </xdr:to>
    <xdr:pic>
      <xdr:nvPicPr>
        <xdr:cNvPr id="160" name="Picture 35">
          <a:extLst>
            <a:ext uri="{FF2B5EF4-FFF2-40B4-BE49-F238E27FC236}">
              <a16:creationId xmlns:a16="http://schemas.microsoft.com/office/drawing/2014/main" id="{96004098-7D4D-788F-FDA1-B782CC244A6F}"/>
            </a:ext>
            <a:ext uri="{147F2762-F138-4A5C-976F-8EAC2B608ADB}">
              <a16:predDERef xmlns:a16="http://schemas.microsoft.com/office/drawing/2014/main" pred="{82063C8A-D64D-4D1A-A7FF-80D41ACD0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rcRect t="5230" r="21511"/>
        <a:stretch>
          <a:fillRect/>
        </a:stretch>
      </xdr:blipFill>
      <xdr:spPr>
        <a:xfrm>
          <a:off x="6515100" y="7762875"/>
          <a:ext cx="3086100" cy="2057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704850</xdr:colOff>
      <xdr:row>1</xdr:row>
      <xdr:rowOff>9525</xdr:rowOff>
    </xdr:from>
    <xdr:to>
      <xdr:col>11</xdr:col>
      <xdr:colOff>685800</xdr:colOff>
      <xdr:row>5</xdr:row>
      <xdr:rowOff>19050</xdr:rowOff>
    </xdr:to>
    <xdr:pic>
      <xdr:nvPicPr>
        <xdr:cNvPr id="16" name="Picture 1">
          <a:extLst>
            <a:ext uri="{FF2B5EF4-FFF2-40B4-BE49-F238E27FC236}">
              <a16:creationId xmlns:a16="http://schemas.microsoft.com/office/drawing/2014/main" id="{A317D55A-97FE-CB5A-A6EE-2880C150F5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25750" y="304800"/>
          <a:ext cx="3143250" cy="35909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33CD18-1D54-403A-AB29-AE25FE9A8DEB}">
  <sheetPr>
    <pageSetUpPr fitToPage="1"/>
  </sheetPr>
  <dimension ref="A1:K29"/>
  <sheetViews>
    <sheetView topLeftCell="A3" workbookViewId="0">
      <selection activeCell="S10" sqref="S10"/>
    </sheetView>
  </sheetViews>
  <sheetFormatPr defaultColWidth="8.88671875" defaultRowHeight="14.4" x14ac:dyDescent="0.3"/>
  <cols>
    <col min="1" max="1" width="36.5546875" bestFit="1" customWidth="1"/>
    <col min="2" max="10" width="18.6640625" customWidth="1"/>
    <col min="11" max="11" width="109.88671875" customWidth="1"/>
  </cols>
  <sheetData>
    <row r="1" spans="1:11" ht="73.2" x14ac:dyDescent="0.7">
      <c r="A1" s="22" t="s">
        <v>0</v>
      </c>
    </row>
    <row r="2" spans="1:11" ht="50.1" customHeight="1" x14ac:dyDescent="0.3">
      <c r="A2" s="7"/>
      <c r="B2" s="8"/>
      <c r="C2" s="8"/>
      <c r="D2" s="8"/>
      <c r="E2" s="8"/>
      <c r="F2" s="8"/>
      <c r="G2" s="8"/>
      <c r="H2" s="9" t="s">
        <v>1</v>
      </c>
      <c r="I2" s="9" t="s">
        <v>2</v>
      </c>
      <c r="J2" s="9" t="s">
        <v>3</v>
      </c>
      <c r="K2" s="9" t="s">
        <v>4</v>
      </c>
    </row>
    <row r="3" spans="1:11" ht="50.1" customHeight="1" x14ac:dyDescent="0.3">
      <c r="A3" s="7"/>
      <c r="B3" s="8"/>
      <c r="C3" s="8"/>
      <c r="D3" s="8"/>
      <c r="E3" s="8"/>
      <c r="F3" s="8"/>
      <c r="G3" s="8"/>
      <c r="H3" s="9" t="s">
        <v>5</v>
      </c>
      <c r="I3" s="9" t="s">
        <v>6</v>
      </c>
      <c r="J3" s="80" t="s">
        <v>7</v>
      </c>
      <c r="K3" s="81"/>
    </row>
    <row r="5" spans="1:11" ht="30" customHeight="1" x14ac:dyDescent="0.3">
      <c r="A5" s="82" t="s">
        <v>8</v>
      </c>
      <c r="B5" s="77" t="s">
        <v>9</v>
      </c>
      <c r="C5" s="2"/>
      <c r="D5" s="2"/>
      <c r="E5" s="2"/>
      <c r="F5" s="2"/>
      <c r="G5" s="2"/>
      <c r="H5" s="2"/>
      <c r="I5" s="2"/>
      <c r="J5" s="2"/>
      <c r="K5" s="3"/>
    </row>
    <row r="6" spans="1:11" ht="30" customHeight="1" x14ac:dyDescent="0.3">
      <c r="A6" s="83"/>
      <c r="K6" s="4"/>
    </row>
    <row r="7" spans="1:11" ht="30" customHeight="1" x14ac:dyDescent="0.3">
      <c r="A7" s="83"/>
      <c r="K7" s="4"/>
    </row>
    <row r="8" spans="1:11" ht="30" customHeight="1" x14ac:dyDescent="0.3">
      <c r="A8" s="83"/>
      <c r="K8" s="4"/>
    </row>
    <row r="9" spans="1:11" ht="79.5" customHeight="1" x14ac:dyDescent="0.3">
      <c r="A9" s="83"/>
      <c r="K9" s="4"/>
    </row>
    <row r="10" spans="1:11" ht="30" customHeight="1" x14ac:dyDescent="0.3">
      <c r="A10" s="83"/>
      <c r="B10" s="76" t="s">
        <v>10</v>
      </c>
      <c r="K10" s="4"/>
    </row>
    <row r="11" spans="1:11" ht="30" customHeight="1" x14ac:dyDescent="0.3">
      <c r="A11" s="83"/>
      <c r="K11" s="4"/>
    </row>
    <row r="12" spans="1:11" ht="30" customHeight="1" x14ac:dyDescent="0.3">
      <c r="A12" s="83"/>
      <c r="K12" s="4"/>
    </row>
    <row r="13" spans="1:11" ht="30" customHeight="1" x14ac:dyDescent="0.3">
      <c r="A13" s="83"/>
      <c r="K13" s="4"/>
    </row>
    <row r="14" spans="1:11" ht="101.25" customHeight="1" x14ac:dyDescent="0.3">
      <c r="A14" s="84"/>
      <c r="B14" s="5"/>
      <c r="C14" s="5"/>
      <c r="D14" s="5"/>
      <c r="E14" s="5"/>
      <c r="F14" s="5"/>
      <c r="G14" s="5"/>
      <c r="H14" s="5"/>
      <c r="I14" s="5"/>
      <c r="J14" s="5"/>
      <c r="K14" s="6"/>
    </row>
    <row r="15" spans="1:11" ht="30" customHeight="1" x14ac:dyDescent="0.3">
      <c r="A15" s="85" t="s">
        <v>11</v>
      </c>
      <c r="B15" s="10" t="s">
        <v>12</v>
      </c>
      <c r="C15" s="2"/>
      <c r="D15" s="2"/>
      <c r="E15" s="2"/>
      <c r="F15" s="2"/>
      <c r="G15" s="2"/>
      <c r="H15" s="2"/>
      <c r="I15" s="2"/>
      <c r="J15" s="2"/>
      <c r="K15" s="3"/>
    </row>
    <row r="16" spans="1:11" ht="30" customHeight="1" x14ac:dyDescent="0.3">
      <c r="A16" s="85"/>
      <c r="K16" s="4"/>
    </row>
    <row r="17" spans="1:11" ht="30" customHeight="1" x14ac:dyDescent="0.3">
      <c r="A17" s="85"/>
      <c r="K17" s="4"/>
    </row>
    <row r="18" spans="1:11" ht="30" customHeight="1" x14ac:dyDescent="0.3">
      <c r="A18" s="85"/>
      <c r="K18" s="4"/>
    </row>
    <row r="19" spans="1:11" ht="30" customHeight="1" x14ac:dyDescent="0.3">
      <c r="A19" s="85"/>
      <c r="K19" s="4"/>
    </row>
    <row r="20" spans="1:11" ht="30" customHeight="1" x14ac:dyDescent="0.3">
      <c r="A20" s="85"/>
      <c r="B20" s="11" t="s">
        <v>13</v>
      </c>
      <c r="K20" s="4"/>
    </row>
    <row r="21" spans="1:11" ht="30" customHeight="1" x14ac:dyDescent="0.3">
      <c r="A21" s="85"/>
      <c r="K21" s="4"/>
    </row>
    <row r="22" spans="1:11" ht="30" customHeight="1" x14ac:dyDescent="0.3">
      <c r="A22" s="85"/>
      <c r="K22" s="4"/>
    </row>
    <row r="23" spans="1:11" ht="30" customHeight="1" x14ac:dyDescent="0.3">
      <c r="A23" s="85"/>
      <c r="K23" s="4"/>
    </row>
    <row r="24" spans="1:11" ht="30" customHeight="1" x14ac:dyDescent="0.3">
      <c r="A24" s="85"/>
      <c r="K24" s="4"/>
    </row>
    <row r="25" spans="1:11" ht="30" customHeight="1" x14ac:dyDescent="0.3">
      <c r="A25" s="86"/>
      <c r="B25" s="12" t="s">
        <v>14</v>
      </c>
      <c r="K25" s="4"/>
    </row>
    <row r="26" spans="1:11" ht="30" customHeight="1" x14ac:dyDescent="0.3">
      <c r="A26" s="85"/>
      <c r="K26" s="4"/>
    </row>
    <row r="27" spans="1:11" ht="30" customHeight="1" x14ac:dyDescent="0.3">
      <c r="A27" s="85"/>
      <c r="K27" s="4"/>
    </row>
    <row r="28" spans="1:11" ht="30" customHeight="1" x14ac:dyDescent="0.3">
      <c r="A28" s="85"/>
      <c r="K28" s="4"/>
    </row>
    <row r="29" spans="1:11" ht="30" customHeight="1" x14ac:dyDescent="0.3">
      <c r="A29" s="85"/>
      <c r="B29" s="5"/>
      <c r="C29" s="5"/>
      <c r="D29" s="5"/>
      <c r="E29" s="5"/>
      <c r="F29" s="5"/>
      <c r="G29" s="5"/>
      <c r="H29" s="5"/>
      <c r="I29" s="5"/>
      <c r="J29" s="5"/>
      <c r="K29" s="6"/>
    </row>
  </sheetData>
  <mergeCells count="3">
    <mergeCell ref="J3:K3"/>
    <mergeCell ref="A5:A14"/>
    <mergeCell ref="A15:A29"/>
  </mergeCells>
  <pageMargins left="0.25" right="0.25" top="0.25" bottom="0.25" header="0.05" footer="0.05"/>
  <pageSetup scale="62"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B8BAC9-BCAC-42B3-9786-13873B148853}">
  <sheetPr>
    <pageSetUpPr fitToPage="1"/>
  </sheetPr>
  <dimension ref="A1:K29"/>
  <sheetViews>
    <sheetView topLeftCell="A2" workbookViewId="0">
      <selection activeCell="M23" sqref="M23"/>
    </sheetView>
  </sheetViews>
  <sheetFormatPr defaultColWidth="8.88671875" defaultRowHeight="14.4" x14ac:dyDescent="0.3"/>
  <cols>
    <col min="2" max="10" width="18.6640625" customWidth="1"/>
    <col min="11" max="11" width="27" customWidth="1"/>
  </cols>
  <sheetData>
    <row r="1" spans="1:11" ht="36.6" x14ac:dyDescent="0.7">
      <c r="A1" s="1" t="s">
        <v>0</v>
      </c>
    </row>
    <row r="2" spans="1:11" ht="50.1" customHeight="1" x14ac:dyDescent="0.3">
      <c r="A2" s="7"/>
      <c r="B2" s="8"/>
      <c r="C2" s="8"/>
      <c r="D2" s="8"/>
      <c r="E2" s="8"/>
      <c r="F2" s="8"/>
      <c r="G2" s="8"/>
      <c r="H2" s="9" t="s">
        <v>1</v>
      </c>
      <c r="I2" s="9" t="s">
        <v>2</v>
      </c>
      <c r="J2" s="9" t="s">
        <v>3</v>
      </c>
      <c r="K2" s="9" t="s">
        <v>4</v>
      </c>
    </row>
    <row r="3" spans="1:11" ht="50.1" customHeight="1" x14ac:dyDescent="0.3">
      <c r="A3" s="7"/>
      <c r="B3" s="8"/>
      <c r="C3" s="8"/>
      <c r="D3" s="8"/>
      <c r="E3" s="8"/>
      <c r="F3" s="8"/>
      <c r="G3" s="8"/>
      <c r="H3" s="9" t="s">
        <v>5</v>
      </c>
      <c r="I3" s="9" t="s">
        <v>6</v>
      </c>
      <c r="J3" s="80" t="s">
        <v>7</v>
      </c>
      <c r="K3" s="81"/>
    </row>
    <row r="5" spans="1:11" ht="30" customHeight="1" x14ac:dyDescent="0.3">
      <c r="A5" s="82" t="s">
        <v>8</v>
      </c>
      <c r="B5" s="10" t="s">
        <v>9</v>
      </c>
      <c r="C5" s="2"/>
      <c r="D5" s="2"/>
      <c r="E5" s="2"/>
      <c r="F5" s="2"/>
      <c r="G5" s="2"/>
      <c r="H5" s="2"/>
      <c r="I5" s="2"/>
      <c r="J5" s="2"/>
      <c r="K5" s="3"/>
    </row>
    <row r="6" spans="1:11" ht="30" customHeight="1" x14ac:dyDescent="0.3">
      <c r="A6" s="83"/>
      <c r="K6" s="4"/>
    </row>
    <row r="7" spans="1:11" ht="30" customHeight="1" x14ac:dyDescent="0.3">
      <c r="A7" s="83"/>
      <c r="K7" s="4"/>
    </row>
    <row r="8" spans="1:11" ht="30" customHeight="1" x14ac:dyDescent="0.3">
      <c r="A8" s="83"/>
      <c r="K8" s="4"/>
    </row>
    <row r="9" spans="1:11" ht="30" customHeight="1" x14ac:dyDescent="0.3">
      <c r="A9" s="83"/>
      <c r="K9" s="4"/>
    </row>
    <row r="10" spans="1:11" ht="30" customHeight="1" x14ac:dyDescent="0.3">
      <c r="A10" s="83"/>
      <c r="B10" s="11" t="s">
        <v>10</v>
      </c>
      <c r="K10" s="4"/>
    </row>
    <row r="11" spans="1:11" ht="93" customHeight="1" x14ac:dyDescent="0.3">
      <c r="A11" s="83"/>
      <c r="K11" s="4"/>
    </row>
    <row r="12" spans="1:11" ht="30" customHeight="1" x14ac:dyDescent="0.3">
      <c r="A12" s="83"/>
      <c r="K12" s="4"/>
    </row>
    <row r="13" spans="1:11" ht="30" customHeight="1" x14ac:dyDescent="0.3">
      <c r="A13" s="83"/>
      <c r="K13" s="4"/>
    </row>
    <row r="14" spans="1:11" ht="102" customHeight="1" x14ac:dyDescent="0.3">
      <c r="A14" s="84"/>
      <c r="B14" s="5"/>
      <c r="C14" s="5"/>
      <c r="D14" s="5"/>
      <c r="E14" s="5"/>
      <c r="F14" s="5"/>
      <c r="G14" s="5"/>
      <c r="H14" s="5"/>
      <c r="I14" s="5"/>
      <c r="J14" s="5"/>
      <c r="K14" s="6"/>
    </row>
    <row r="15" spans="1:11" ht="30" customHeight="1" x14ac:dyDescent="0.3">
      <c r="A15" s="85" t="s">
        <v>11</v>
      </c>
      <c r="B15" s="77" t="s">
        <v>12</v>
      </c>
      <c r="C15" s="2"/>
      <c r="D15" s="2"/>
      <c r="E15" s="2"/>
      <c r="F15" s="2"/>
      <c r="G15" s="2"/>
      <c r="H15" s="2"/>
      <c r="I15" s="2"/>
      <c r="J15" s="2"/>
      <c r="K15" s="3"/>
    </row>
    <row r="16" spans="1:11" ht="30" customHeight="1" x14ac:dyDescent="0.3">
      <c r="A16" s="85"/>
      <c r="K16" s="4"/>
    </row>
    <row r="17" spans="1:11" ht="30" customHeight="1" x14ac:dyDescent="0.3">
      <c r="A17" s="85"/>
      <c r="K17" s="4"/>
    </row>
    <row r="18" spans="1:11" ht="30" customHeight="1" x14ac:dyDescent="0.3">
      <c r="A18" s="85"/>
      <c r="K18" s="4"/>
    </row>
    <row r="19" spans="1:11" ht="88.5" customHeight="1" x14ac:dyDescent="0.3">
      <c r="A19" s="85"/>
      <c r="K19" s="4"/>
    </row>
    <row r="20" spans="1:11" ht="30" customHeight="1" x14ac:dyDescent="0.3">
      <c r="A20" s="85"/>
      <c r="B20" s="76" t="s">
        <v>13</v>
      </c>
      <c r="K20" s="4"/>
    </row>
    <row r="21" spans="1:11" ht="30" customHeight="1" x14ac:dyDescent="0.3">
      <c r="A21" s="85"/>
      <c r="K21" s="4"/>
    </row>
    <row r="22" spans="1:11" ht="30" customHeight="1" x14ac:dyDescent="0.3">
      <c r="A22" s="85"/>
      <c r="K22" s="4"/>
    </row>
    <row r="23" spans="1:11" ht="30" customHeight="1" x14ac:dyDescent="0.3">
      <c r="A23" s="85"/>
      <c r="K23" s="4"/>
    </row>
    <row r="24" spans="1:11" ht="65.25" customHeight="1" x14ac:dyDescent="0.3">
      <c r="A24" s="85"/>
      <c r="K24" s="4"/>
    </row>
    <row r="25" spans="1:11" ht="30" customHeight="1" x14ac:dyDescent="0.3">
      <c r="A25" s="86"/>
      <c r="B25" s="78" t="s">
        <v>14</v>
      </c>
      <c r="K25" s="4"/>
    </row>
    <row r="26" spans="1:11" ht="30" customHeight="1" x14ac:dyDescent="0.3">
      <c r="A26" s="85"/>
      <c r="K26" s="4"/>
    </row>
    <row r="27" spans="1:11" ht="30" customHeight="1" x14ac:dyDescent="0.3">
      <c r="A27" s="85"/>
      <c r="K27" s="4"/>
    </row>
    <row r="28" spans="1:11" ht="30" customHeight="1" x14ac:dyDescent="0.3">
      <c r="A28" s="85"/>
      <c r="K28" s="4"/>
    </row>
    <row r="29" spans="1:11" ht="72" customHeight="1" x14ac:dyDescent="0.3">
      <c r="A29" s="85"/>
      <c r="B29" s="5"/>
      <c r="C29" s="5"/>
      <c r="D29" s="5"/>
      <c r="E29" s="5"/>
      <c r="F29" s="5"/>
      <c r="G29" s="5"/>
      <c r="H29" s="5"/>
      <c r="I29" s="5"/>
      <c r="J29" s="5"/>
      <c r="K29" s="6"/>
    </row>
  </sheetData>
  <mergeCells count="3">
    <mergeCell ref="A5:A14"/>
    <mergeCell ref="A15:A29"/>
    <mergeCell ref="J3:K3"/>
  </mergeCells>
  <pageMargins left="0.25" right="0.25" top="0.25" bottom="0.25" header="0.05" footer="0.05"/>
  <pageSetup scale="62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8F482-35D4-7F4D-A673-99B751C602BA}">
  <dimension ref="A1:F23"/>
  <sheetViews>
    <sheetView zoomScale="52" workbookViewId="0">
      <selection activeCell="A9" sqref="A9:A15"/>
    </sheetView>
  </sheetViews>
  <sheetFormatPr defaultColWidth="11.44140625" defaultRowHeight="14.4" x14ac:dyDescent="0.3"/>
  <cols>
    <col min="1" max="1" width="16.6640625" customWidth="1"/>
    <col min="2" max="2" width="21.88671875" customWidth="1"/>
    <col min="3" max="3" width="27" customWidth="1"/>
    <col min="4" max="4" width="29" customWidth="1"/>
    <col min="5" max="5" width="31.109375" customWidth="1"/>
    <col min="6" max="6" width="51.33203125" customWidth="1"/>
  </cols>
  <sheetData>
    <row r="1" spans="1:6" ht="27" x14ac:dyDescent="0.75">
      <c r="A1" s="102" t="s">
        <v>15</v>
      </c>
      <c r="B1" s="102"/>
      <c r="C1" s="102"/>
      <c r="D1" s="102"/>
      <c r="E1" s="102"/>
      <c r="F1" s="102"/>
    </row>
    <row r="2" spans="1:6" ht="27" customHeight="1" x14ac:dyDescent="0.75">
      <c r="A2" s="95"/>
      <c r="B2" s="96"/>
      <c r="C2" s="96"/>
      <c r="D2" s="96"/>
      <c r="E2" s="96"/>
      <c r="F2" s="97"/>
    </row>
    <row r="3" spans="1:6" ht="27" x14ac:dyDescent="0.75">
      <c r="A3" s="39" t="s">
        <v>16</v>
      </c>
      <c r="B3" s="103" t="s">
        <v>17</v>
      </c>
      <c r="C3" s="104"/>
      <c r="D3" s="39" t="s">
        <v>18</v>
      </c>
      <c r="E3" s="105" t="s">
        <v>19</v>
      </c>
      <c r="F3" s="106"/>
    </row>
    <row r="4" spans="1:6" ht="27" x14ac:dyDescent="0.75">
      <c r="A4" s="18" t="s">
        <v>20</v>
      </c>
      <c r="B4" s="98" t="s">
        <v>21</v>
      </c>
      <c r="C4" s="99"/>
      <c r="D4" s="18" t="s">
        <v>22</v>
      </c>
      <c r="E4" s="100">
        <v>244684</v>
      </c>
      <c r="F4" s="101"/>
    </row>
    <row r="5" spans="1:6" ht="54" x14ac:dyDescent="0.75">
      <c r="A5" s="38" t="s">
        <v>23</v>
      </c>
      <c r="B5" s="87" t="s">
        <v>24</v>
      </c>
      <c r="C5" s="88"/>
      <c r="D5" s="18" t="s">
        <v>25</v>
      </c>
      <c r="E5" s="89" t="s">
        <v>26</v>
      </c>
      <c r="F5" s="90"/>
    </row>
    <row r="6" spans="1:6" ht="27" x14ac:dyDescent="0.75">
      <c r="A6" s="91" t="s">
        <v>27</v>
      </c>
      <c r="B6" s="91"/>
      <c r="C6" s="92" t="s">
        <v>28</v>
      </c>
      <c r="D6" s="93"/>
      <c r="E6" s="93"/>
      <c r="F6" s="94"/>
    </row>
    <row r="7" spans="1:6" ht="27" x14ac:dyDescent="0.75">
      <c r="A7" s="13"/>
      <c r="B7" s="13"/>
      <c r="C7" s="13"/>
      <c r="D7" s="13"/>
      <c r="E7" s="13"/>
      <c r="F7" s="13"/>
    </row>
    <row r="8" spans="1:6" ht="39" customHeight="1" x14ac:dyDescent="0.3">
      <c r="A8" s="75" t="s">
        <v>29</v>
      </c>
      <c r="B8" s="19" t="s">
        <v>30</v>
      </c>
      <c r="C8" s="19" t="s">
        <v>31</v>
      </c>
      <c r="D8" s="19" t="s">
        <v>32</v>
      </c>
      <c r="E8" s="19" t="s">
        <v>33</v>
      </c>
      <c r="F8" s="20" t="s">
        <v>34</v>
      </c>
    </row>
    <row r="9" spans="1:6" ht="69" customHeight="1" x14ac:dyDescent="0.75">
      <c r="A9" s="125" t="s">
        <v>220</v>
      </c>
      <c r="B9" s="72" t="s">
        <v>35</v>
      </c>
      <c r="C9" s="62" t="s">
        <v>36</v>
      </c>
      <c r="D9" s="62" t="s">
        <v>37</v>
      </c>
      <c r="E9" s="14"/>
      <c r="F9" s="25"/>
    </row>
    <row r="10" spans="1:6" ht="69" customHeight="1" x14ac:dyDescent="0.75">
      <c r="A10" s="126"/>
      <c r="B10" s="72" t="s">
        <v>38</v>
      </c>
      <c r="C10" s="62" t="s">
        <v>39</v>
      </c>
      <c r="D10" s="67" t="s">
        <v>40</v>
      </c>
      <c r="E10" s="14"/>
      <c r="F10" s="25"/>
    </row>
    <row r="11" spans="1:6" ht="69" customHeight="1" x14ac:dyDescent="0.75">
      <c r="A11" s="126"/>
      <c r="B11" s="72" t="s">
        <v>41</v>
      </c>
      <c r="C11" s="62" t="s">
        <v>42</v>
      </c>
      <c r="D11" s="62" t="s">
        <v>43</v>
      </c>
      <c r="E11" s="14"/>
      <c r="F11" s="25"/>
    </row>
    <row r="12" spans="1:6" ht="69" customHeight="1" x14ac:dyDescent="0.75">
      <c r="A12" s="126"/>
      <c r="B12" s="73" t="s">
        <v>44</v>
      </c>
      <c r="C12" s="68" t="s">
        <v>45</v>
      </c>
      <c r="D12" s="68" t="s">
        <v>46</v>
      </c>
      <c r="E12" s="31"/>
      <c r="F12" s="35"/>
    </row>
    <row r="13" spans="1:6" ht="69" customHeight="1" x14ac:dyDescent="0.75">
      <c r="A13" s="126"/>
      <c r="B13" s="74" t="s">
        <v>47</v>
      </c>
      <c r="C13" s="61" t="s">
        <v>48</v>
      </c>
      <c r="D13" s="60" t="s">
        <v>49</v>
      </c>
      <c r="E13" s="33"/>
      <c r="F13" s="36"/>
    </row>
    <row r="14" spans="1:6" ht="69" customHeight="1" x14ac:dyDescent="0.75">
      <c r="A14" s="126"/>
      <c r="B14" s="60" t="s">
        <v>50</v>
      </c>
      <c r="C14" s="61" t="s">
        <v>51</v>
      </c>
      <c r="D14" s="61" t="s">
        <v>52</v>
      </c>
      <c r="E14" s="33"/>
      <c r="F14" s="36"/>
    </row>
    <row r="15" spans="1:6" ht="69" customHeight="1" x14ac:dyDescent="0.75">
      <c r="A15" s="127"/>
      <c r="B15" s="58" t="s">
        <v>53</v>
      </c>
      <c r="C15" s="59" t="s">
        <v>54</v>
      </c>
      <c r="D15" s="58" t="s">
        <v>55</v>
      </c>
      <c r="E15" s="29"/>
      <c r="F15" s="37"/>
    </row>
    <row r="16" spans="1:6" ht="27" x14ac:dyDescent="0.75">
      <c r="A16" s="34"/>
      <c r="B16" s="13"/>
      <c r="C16" s="27"/>
      <c r="D16" s="13"/>
      <c r="E16" s="13"/>
      <c r="F16" s="13"/>
    </row>
    <row r="17" spans="1:6" ht="27" x14ac:dyDescent="0.75">
      <c r="A17" s="34"/>
      <c r="B17" s="13"/>
      <c r="C17" s="27"/>
      <c r="D17" s="13"/>
      <c r="E17" s="13"/>
      <c r="F17" s="13"/>
    </row>
    <row r="18" spans="1:6" ht="27" x14ac:dyDescent="0.75">
      <c r="A18" s="34"/>
      <c r="B18" s="13"/>
      <c r="C18" s="27"/>
      <c r="D18" s="13"/>
      <c r="E18" s="13"/>
      <c r="F18" s="13"/>
    </row>
    <row r="19" spans="1:6" ht="27" x14ac:dyDescent="0.75">
      <c r="A19" s="34"/>
      <c r="B19" s="13"/>
      <c r="C19" s="27"/>
      <c r="D19" s="13"/>
      <c r="E19" s="13"/>
      <c r="F19" s="13"/>
    </row>
    <row r="20" spans="1:6" ht="27" x14ac:dyDescent="0.75">
      <c r="A20" s="34"/>
      <c r="B20" s="13"/>
      <c r="C20" s="27"/>
      <c r="D20" s="13"/>
      <c r="E20" s="13"/>
      <c r="F20" s="13"/>
    </row>
    <row r="21" spans="1:6" ht="27" x14ac:dyDescent="0.75">
      <c r="A21" s="34"/>
      <c r="B21" s="13"/>
      <c r="C21" s="27"/>
      <c r="D21" s="13"/>
      <c r="E21" s="13"/>
      <c r="F21" s="13"/>
    </row>
    <row r="22" spans="1:6" ht="27" x14ac:dyDescent="0.75">
      <c r="A22" s="34"/>
      <c r="B22" s="13"/>
      <c r="C22" s="27"/>
      <c r="D22" s="13"/>
      <c r="E22" s="13"/>
      <c r="F22" s="13"/>
    </row>
    <row r="23" spans="1:6" ht="27" x14ac:dyDescent="0.75">
      <c r="A23" s="34"/>
      <c r="B23" s="13"/>
      <c r="C23" s="27"/>
      <c r="D23" s="13"/>
      <c r="E23" s="13"/>
      <c r="F23" s="13"/>
    </row>
  </sheetData>
  <mergeCells count="11">
    <mergeCell ref="A1:F1"/>
    <mergeCell ref="B3:C3"/>
    <mergeCell ref="E3:F3"/>
    <mergeCell ref="A9:A15"/>
    <mergeCell ref="B5:C5"/>
    <mergeCell ref="E5:F5"/>
    <mergeCell ref="A6:B6"/>
    <mergeCell ref="C6:F6"/>
    <mergeCell ref="A2:F2"/>
    <mergeCell ref="B4:C4"/>
    <mergeCell ref="E4:F4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3C65D-88FE-4572-BC50-80B1E0FC9928}">
  <dimension ref="A1:F16"/>
  <sheetViews>
    <sheetView topLeftCell="A2" zoomScale="52" workbookViewId="0">
      <selection activeCell="A9" sqref="A9:A16"/>
    </sheetView>
  </sheetViews>
  <sheetFormatPr defaultColWidth="11.44140625" defaultRowHeight="14.4" x14ac:dyDescent="0.3"/>
  <cols>
    <col min="1" max="1" width="16.6640625" customWidth="1"/>
    <col min="2" max="2" width="21.88671875" customWidth="1"/>
    <col min="3" max="3" width="27" customWidth="1"/>
    <col min="4" max="4" width="25.44140625" customWidth="1"/>
    <col min="5" max="5" width="31.109375" customWidth="1"/>
    <col min="6" max="6" width="51.33203125" customWidth="1"/>
  </cols>
  <sheetData>
    <row r="1" spans="1:6" ht="27" x14ac:dyDescent="0.75">
      <c r="A1" s="102" t="s">
        <v>15</v>
      </c>
      <c r="B1" s="102"/>
      <c r="C1" s="102"/>
      <c r="D1" s="102"/>
      <c r="E1" s="102"/>
      <c r="F1" s="102"/>
    </row>
    <row r="2" spans="1:6" ht="27" customHeight="1" x14ac:dyDescent="0.75">
      <c r="A2" s="111"/>
      <c r="B2" s="111"/>
      <c r="C2" s="111"/>
      <c r="D2" s="111"/>
      <c r="E2" s="111"/>
      <c r="F2" s="111"/>
    </row>
    <row r="3" spans="1:6" ht="27" x14ac:dyDescent="0.75">
      <c r="A3" s="40" t="s">
        <v>16</v>
      </c>
      <c r="B3" s="112" t="s">
        <v>17</v>
      </c>
      <c r="C3" s="112"/>
      <c r="D3" s="40" t="s">
        <v>18</v>
      </c>
      <c r="E3" s="113" t="s">
        <v>19</v>
      </c>
      <c r="F3" s="113"/>
    </row>
    <row r="4" spans="1:6" ht="27" x14ac:dyDescent="0.75">
      <c r="A4" s="40" t="s">
        <v>20</v>
      </c>
      <c r="B4" s="114" t="s">
        <v>56</v>
      </c>
      <c r="C4" s="114"/>
      <c r="D4" s="40" t="s">
        <v>22</v>
      </c>
      <c r="E4" s="115">
        <v>244684</v>
      </c>
      <c r="F4" s="115"/>
    </row>
    <row r="5" spans="1:6" ht="54" x14ac:dyDescent="0.75">
      <c r="A5" s="41" t="s">
        <v>23</v>
      </c>
      <c r="B5" s="107" t="s">
        <v>24</v>
      </c>
      <c r="C5" s="107"/>
      <c r="D5" s="40" t="s">
        <v>25</v>
      </c>
      <c r="E5" s="108" t="s">
        <v>26</v>
      </c>
      <c r="F5" s="108"/>
    </row>
    <row r="6" spans="1:6" ht="27" x14ac:dyDescent="0.75">
      <c r="A6" s="109" t="s">
        <v>27</v>
      </c>
      <c r="B6" s="109"/>
      <c r="C6" s="110" t="s">
        <v>28</v>
      </c>
      <c r="D6" s="110"/>
      <c r="E6" s="110"/>
      <c r="F6" s="110"/>
    </row>
    <row r="7" spans="1:6" ht="27" x14ac:dyDescent="0.75">
      <c r="A7" s="13"/>
      <c r="B7" s="13"/>
      <c r="C7" s="13"/>
      <c r="D7" s="13"/>
      <c r="E7" s="13"/>
      <c r="F7" s="13"/>
    </row>
    <row r="8" spans="1:6" ht="39" customHeight="1" x14ac:dyDescent="0.3">
      <c r="A8" s="19" t="s">
        <v>29</v>
      </c>
      <c r="B8" s="19" t="s">
        <v>30</v>
      </c>
      <c r="C8" s="19" t="s">
        <v>31</v>
      </c>
      <c r="D8" s="19" t="s">
        <v>32</v>
      </c>
      <c r="E8" s="19" t="s">
        <v>33</v>
      </c>
      <c r="F8" s="20" t="s">
        <v>34</v>
      </c>
    </row>
    <row r="9" spans="1:6" ht="54" x14ac:dyDescent="0.75">
      <c r="A9" s="121" t="s">
        <v>221</v>
      </c>
      <c r="B9" s="58" t="s">
        <v>57</v>
      </c>
      <c r="C9" s="59" t="s">
        <v>58</v>
      </c>
      <c r="D9" s="62" t="s">
        <v>37</v>
      </c>
      <c r="E9" s="29"/>
      <c r="F9" s="29"/>
    </row>
    <row r="10" spans="1:6" ht="81" x14ac:dyDescent="0.75">
      <c r="A10" s="122"/>
      <c r="B10" s="58" t="s">
        <v>59</v>
      </c>
      <c r="C10" s="59" t="s">
        <v>60</v>
      </c>
      <c r="D10" s="59" t="s">
        <v>61</v>
      </c>
      <c r="E10" s="29"/>
      <c r="F10" s="29"/>
    </row>
    <row r="11" spans="1:6" ht="81" x14ac:dyDescent="0.75">
      <c r="A11" s="122"/>
      <c r="B11" s="58" t="s">
        <v>62</v>
      </c>
      <c r="C11" s="59" t="s">
        <v>63</v>
      </c>
      <c r="D11" s="61" t="s">
        <v>64</v>
      </c>
      <c r="E11" s="29"/>
      <c r="F11" s="29"/>
    </row>
    <row r="12" spans="1:6" ht="81" x14ac:dyDescent="0.75">
      <c r="A12" s="122"/>
      <c r="B12" s="58" t="s">
        <v>65</v>
      </c>
      <c r="C12" s="63" t="s">
        <v>66</v>
      </c>
      <c r="D12" s="58" t="s">
        <v>67</v>
      </c>
      <c r="E12" s="64"/>
      <c r="F12" s="29"/>
    </row>
    <row r="13" spans="1:6" ht="39" customHeight="1" x14ac:dyDescent="0.75">
      <c r="A13" s="122"/>
      <c r="B13" s="58" t="s">
        <v>68</v>
      </c>
      <c r="C13" s="59" t="s">
        <v>69</v>
      </c>
      <c r="D13" s="65" t="s">
        <v>70</v>
      </c>
      <c r="E13" s="29"/>
      <c r="F13" s="29"/>
    </row>
    <row r="14" spans="1:6" ht="54" x14ac:dyDescent="0.75">
      <c r="A14" s="122"/>
      <c r="B14" s="58" t="s">
        <v>71</v>
      </c>
      <c r="C14" s="59" t="s">
        <v>72</v>
      </c>
      <c r="D14" s="62" t="s">
        <v>37</v>
      </c>
      <c r="E14" s="29"/>
      <c r="F14" s="29"/>
    </row>
    <row r="15" spans="1:6" ht="54" x14ac:dyDescent="0.75">
      <c r="A15" s="122"/>
      <c r="B15" s="58" t="s">
        <v>73</v>
      </c>
      <c r="C15" s="59" t="s">
        <v>74</v>
      </c>
      <c r="D15" s="58" t="s">
        <v>75</v>
      </c>
      <c r="E15" s="29"/>
      <c r="F15" s="29"/>
    </row>
    <row r="16" spans="1:6" ht="54" x14ac:dyDescent="0.75">
      <c r="A16" s="123"/>
      <c r="B16" s="58" t="s">
        <v>76</v>
      </c>
      <c r="C16" s="59" t="s">
        <v>77</v>
      </c>
      <c r="D16" s="58" t="s">
        <v>75</v>
      </c>
      <c r="E16" s="29"/>
      <c r="F16" s="29"/>
    </row>
  </sheetData>
  <mergeCells count="11">
    <mergeCell ref="A9:A16"/>
    <mergeCell ref="B5:C5"/>
    <mergeCell ref="E5:F5"/>
    <mergeCell ref="A6:B6"/>
    <mergeCell ref="C6:F6"/>
    <mergeCell ref="A1:F1"/>
    <mergeCell ref="A2:F2"/>
    <mergeCell ref="B3:C3"/>
    <mergeCell ref="E3:F3"/>
    <mergeCell ref="B4:C4"/>
    <mergeCell ref="E4:F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C4BE4-50D6-4899-8F0E-050B9802FD02}">
  <dimension ref="A1:F21"/>
  <sheetViews>
    <sheetView topLeftCell="A5" zoomScale="48" workbookViewId="0">
      <selection activeCell="A9" sqref="A9:A21"/>
    </sheetView>
  </sheetViews>
  <sheetFormatPr defaultColWidth="11.44140625" defaultRowHeight="14.4" x14ac:dyDescent="0.3"/>
  <cols>
    <col min="1" max="1" width="16.6640625" customWidth="1"/>
    <col min="2" max="2" width="21.88671875" customWidth="1"/>
    <col min="3" max="3" width="28.5546875" customWidth="1"/>
    <col min="4" max="4" width="25.44140625" customWidth="1"/>
    <col min="5" max="5" width="31.109375" customWidth="1"/>
    <col min="6" max="6" width="51.33203125" customWidth="1"/>
  </cols>
  <sheetData>
    <row r="1" spans="1:6" ht="27" x14ac:dyDescent="0.75">
      <c r="A1" s="102" t="s">
        <v>15</v>
      </c>
      <c r="B1" s="102"/>
      <c r="C1" s="102"/>
      <c r="D1" s="102"/>
      <c r="E1" s="102"/>
      <c r="F1" s="102"/>
    </row>
    <row r="2" spans="1:6" ht="27" customHeight="1" x14ac:dyDescent="0.75">
      <c r="A2" s="95"/>
      <c r="B2" s="96"/>
      <c r="C2" s="96"/>
      <c r="D2" s="96"/>
      <c r="E2" s="96"/>
      <c r="F2" s="97"/>
    </row>
    <row r="3" spans="1:6" ht="27" x14ac:dyDescent="0.75">
      <c r="A3" s="39" t="s">
        <v>16</v>
      </c>
      <c r="B3" s="103" t="s">
        <v>17</v>
      </c>
      <c r="C3" s="104"/>
      <c r="D3" s="39" t="s">
        <v>18</v>
      </c>
      <c r="E3" s="105" t="s">
        <v>19</v>
      </c>
      <c r="F3" s="106"/>
    </row>
    <row r="4" spans="1:6" ht="27" x14ac:dyDescent="0.75">
      <c r="A4" s="18" t="s">
        <v>20</v>
      </c>
      <c r="B4" s="98" t="s">
        <v>78</v>
      </c>
      <c r="C4" s="99"/>
      <c r="D4" s="18" t="s">
        <v>22</v>
      </c>
      <c r="E4" s="100">
        <v>244684</v>
      </c>
      <c r="F4" s="101"/>
    </row>
    <row r="5" spans="1:6" ht="54" x14ac:dyDescent="0.75">
      <c r="A5" s="38" t="s">
        <v>23</v>
      </c>
      <c r="B5" s="87" t="s">
        <v>24</v>
      </c>
      <c r="C5" s="88"/>
      <c r="D5" s="18" t="s">
        <v>25</v>
      </c>
      <c r="E5" s="89" t="s">
        <v>79</v>
      </c>
      <c r="F5" s="90"/>
    </row>
    <row r="6" spans="1:6" ht="27" customHeight="1" x14ac:dyDescent="0.75">
      <c r="A6" s="91" t="s">
        <v>27</v>
      </c>
      <c r="B6" s="91"/>
      <c r="C6" s="92" t="s">
        <v>80</v>
      </c>
      <c r="D6" s="93"/>
      <c r="E6" s="93"/>
      <c r="F6" s="94"/>
    </row>
    <row r="7" spans="1:6" ht="27" x14ac:dyDescent="0.75">
      <c r="A7" s="13"/>
      <c r="B7" s="13"/>
      <c r="C7" s="13"/>
      <c r="D7" s="13"/>
      <c r="E7" s="13"/>
      <c r="F7" s="13"/>
    </row>
    <row r="8" spans="1:6" ht="39" customHeight="1" x14ac:dyDescent="0.3">
      <c r="A8" s="19" t="s">
        <v>29</v>
      </c>
      <c r="B8" s="19" t="s">
        <v>30</v>
      </c>
      <c r="C8" s="19" t="s">
        <v>31</v>
      </c>
      <c r="D8" s="19" t="s">
        <v>32</v>
      </c>
      <c r="E8" s="19" t="s">
        <v>33</v>
      </c>
      <c r="F8" s="20" t="s">
        <v>34</v>
      </c>
    </row>
    <row r="9" spans="1:6" ht="81" x14ac:dyDescent="0.75">
      <c r="A9" s="121" t="s">
        <v>222</v>
      </c>
      <c r="B9" s="58" t="s">
        <v>81</v>
      </c>
      <c r="C9" s="59" t="s">
        <v>82</v>
      </c>
      <c r="D9" s="59" t="s">
        <v>83</v>
      </c>
      <c r="E9" s="29"/>
      <c r="F9" s="29"/>
    </row>
    <row r="10" spans="1:6" ht="81" x14ac:dyDescent="0.75">
      <c r="A10" s="122"/>
      <c r="B10" s="58" t="s">
        <v>84</v>
      </c>
      <c r="C10" s="59" t="s">
        <v>85</v>
      </c>
      <c r="D10" s="59" t="s">
        <v>86</v>
      </c>
      <c r="E10" s="29"/>
      <c r="F10" s="29"/>
    </row>
    <row r="11" spans="1:6" ht="54" x14ac:dyDescent="0.75">
      <c r="A11" s="122"/>
      <c r="B11" s="58" t="s">
        <v>87</v>
      </c>
      <c r="C11" s="59" t="s">
        <v>88</v>
      </c>
      <c r="D11" s="59" t="s">
        <v>89</v>
      </c>
      <c r="E11" s="29"/>
      <c r="F11" s="29"/>
    </row>
    <row r="12" spans="1:6" ht="54" x14ac:dyDescent="0.75">
      <c r="A12" s="122"/>
      <c r="B12" s="58" t="s">
        <v>90</v>
      </c>
      <c r="C12" s="59" t="s">
        <v>91</v>
      </c>
      <c r="D12" s="59" t="s">
        <v>92</v>
      </c>
      <c r="E12" s="29"/>
      <c r="F12" s="29"/>
    </row>
    <row r="13" spans="1:6" ht="54" x14ac:dyDescent="0.75">
      <c r="A13" s="122"/>
      <c r="B13" s="58" t="s">
        <v>93</v>
      </c>
      <c r="C13" s="59" t="s">
        <v>94</v>
      </c>
      <c r="D13" s="59" t="s">
        <v>95</v>
      </c>
      <c r="E13" s="29"/>
      <c r="F13" s="29"/>
    </row>
    <row r="14" spans="1:6" ht="54" x14ac:dyDescent="0.75">
      <c r="A14" s="122"/>
      <c r="B14" s="58" t="s">
        <v>96</v>
      </c>
      <c r="C14" s="59" t="s">
        <v>97</v>
      </c>
      <c r="D14" s="59" t="s">
        <v>89</v>
      </c>
      <c r="E14" s="29"/>
      <c r="F14" s="29"/>
    </row>
    <row r="15" spans="1:6" ht="54" x14ac:dyDescent="0.75">
      <c r="A15" s="122"/>
      <c r="B15" s="58" t="s">
        <v>98</v>
      </c>
      <c r="C15" s="59" t="s">
        <v>99</v>
      </c>
      <c r="D15" s="59" t="s">
        <v>100</v>
      </c>
      <c r="E15" s="29"/>
      <c r="F15" s="29"/>
    </row>
    <row r="16" spans="1:6" ht="54" x14ac:dyDescent="0.75">
      <c r="A16" s="122"/>
      <c r="B16" s="58" t="s">
        <v>101</v>
      </c>
      <c r="C16" s="59" t="s">
        <v>102</v>
      </c>
      <c r="D16" s="59" t="s">
        <v>103</v>
      </c>
      <c r="E16" s="29"/>
      <c r="F16" s="29"/>
    </row>
    <row r="17" spans="1:6" ht="27" x14ac:dyDescent="0.75">
      <c r="A17" s="122"/>
      <c r="B17" s="60" t="s">
        <v>104</v>
      </c>
      <c r="C17" s="61" t="s">
        <v>105</v>
      </c>
      <c r="D17" s="61" t="s">
        <v>89</v>
      </c>
      <c r="E17" s="33"/>
      <c r="F17" s="33"/>
    </row>
    <row r="18" spans="1:6" ht="27" x14ac:dyDescent="0.3">
      <c r="A18" s="122"/>
      <c r="B18" s="58" t="s">
        <v>106</v>
      </c>
      <c r="C18" s="58" t="s">
        <v>107</v>
      </c>
      <c r="D18" s="58" t="s">
        <v>108</v>
      </c>
      <c r="E18" s="28"/>
      <c r="F18" s="28"/>
    </row>
    <row r="19" spans="1:6" ht="27" x14ac:dyDescent="0.3">
      <c r="A19" s="122"/>
      <c r="B19" s="58" t="s">
        <v>109</v>
      </c>
      <c r="C19" s="58" t="s">
        <v>110</v>
      </c>
      <c r="D19" s="58" t="s">
        <v>108</v>
      </c>
      <c r="E19" s="28"/>
      <c r="F19" s="28"/>
    </row>
    <row r="20" spans="1:6" ht="27" x14ac:dyDescent="0.3">
      <c r="A20" s="122"/>
      <c r="B20" s="58" t="s">
        <v>111</v>
      </c>
      <c r="C20" s="58" t="s">
        <v>112</v>
      </c>
      <c r="D20" s="58" t="s">
        <v>89</v>
      </c>
      <c r="E20" s="28"/>
      <c r="F20" s="28"/>
    </row>
    <row r="21" spans="1:6" ht="27" x14ac:dyDescent="0.3">
      <c r="A21" s="123"/>
      <c r="B21" s="58" t="s">
        <v>113</v>
      </c>
      <c r="C21" s="58" t="s">
        <v>114</v>
      </c>
      <c r="D21" s="58" t="s">
        <v>115</v>
      </c>
      <c r="E21" s="28"/>
      <c r="F21" s="28"/>
    </row>
  </sheetData>
  <mergeCells count="11">
    <mergeCell ref="A9:A21"/>
    <mergeCell ref="B5:C5"/>
    <mergeCell ref="E5:F5"/>
    <mergeCell ref="A6:B6"/>
    <mergeCell ref="C6:F6"/>
    <mergeCell ref="A1:F1"/>
    <mergeCell ref="A2:F2"/>
    <mergeCell ref="B3:C3"/>
    <mergeCell ref="E3:F3"/>
    <mergeCell ref="B4:C4"/>
    <mergeCell ref="E4:F4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07E7AD-2065-0046-B078-B7BE14864188}">
  <dimension ref="A1:T37"/>
  <sheetViews>
    <sheetView zoomScale="28" workbookViewId="0">
      <selection activeCell="G37" sqref="G37"/>
    </sheetView>
  </sheetViews>
  <sheetFormatPr defaultColWidth="10.88671875" defaultRowHeight="27" x14ac:dyDescent="0.75"/>
  <cols>
    <col min="1" max="1" width="16.6640625" style="13" customWidth="1"/>
    <col min="2" max="2" width="11.6640625" style="13" customWidth="1"/>
    <col min="3" max="3" width="23.109375" style="13" customWidth="1"/>
    <col min="4" max="4" width="54.6640625" style="13" customWidth="1"/>
    <col min="5" max="5" width="33.88671875" style="13" customWidth="1"/>
    <col min="6" max="6" width="43" style="13" customWidth="1"/>
    <col min="7" max="8" width="10.88671875" style="13"/>
    <col min="9" max="9" width="17.44140625" style="13" bestFit="1" customWidth="1"/>
    <col min="10" max="10" width="10.88671875" style="13"/>
    <col min="11" max="11" width="36.5546875" style="13" bestFit="1" customWidth="1"/>
    <col min="12" max="12" width="10.88671875" style="13"/>
    <col min="13" max="13" width="36.5546875" style="13" bestFit="1" customWidth="1"/>
    <col min="14" max="14" width="22.5546875" style="13" customWidth="1"/>
    <col min="15" max="16" width="10.88671875" style="13"/>
    <col min="17" max="17" width="36.5546875" style="13" bestFit="1" customWidth="1"/>
    <col min="18" max="16384" width="10.88671875" style="13"/>
  </cols>
  <sheetData>
    <row r="1" spans="1:20" s="21" customFormat="1" x14ac:dyDescent="0.75">
      <c r="A1" s="15" t="s">
        <v>116</v>
      </c>
      <c r="B1" s="15" t="s">
        <v>117</v>
      </c>
      <c r="C1" s="15" t="s">
        <v>118</v>
      </c>
      <c r="D1" s="15" t="s">
        <v>119</v>
      </c>
      <c r="E1" s="15" t="s">
        <v>120</v>
      </c>
      <c r="F1" s="15" t="s">
        <v>121</v>
      </c>
      <c r="O1" s="21" t="s">
        <v>122</v>
      </c>
    </row>
    <row r="2" spans="1:20" ht="62.25" customHeight="1" x14ac:dyDescent="0.75">
      <c r="A2" s="116">
        <v>1</v>
      </c>
      <c r="B2" s="49">
        <v>1</v>
      </c>
      <c r="C2" s="49" t="s">
        <v>123</v>
      </c>
      <c r="D2" s="49" t="s">
        <v>124</v>
      </c>
      <c r="E2" s="49">
        <v>3</v>
      </c>
      <c r="F2" s="79">
        <v>1</v>
      </c>
      <c r="K2" s="42"/>
      <c r="L2" s="42"/>
      <c r="M2" s="44" t="s">
        <v>125</v>
      </c>
      <c r="N2" s="44"/>
      <c r="O2" s="44"/>
      <c r="P2" s="44"/>
      <c r="Q2" s="44"/>
      <c r="R2" s="26"/>
      <c r="S2" s="26"/>
      <c r="T2" s="26"/>
    </row>
    <row r="3" spans="1:20" x14ac:dyDescent="0.75">
      <c r="A3" s="117"/>
      <c r="B3" s="49">
        <v>2</v>
      </c>
      <c r="C3" s="49" t="s">
        <v>126</v>
      </c>
      <c r="D3" s="49" t="s">
        <v>127</v>
      </c>
      <c r="E3" s="49">
        <v>2</v>
      </c>
      <c r="F3" s="79">
        <v>2</v>
      </c>
      <c r="K3" s="42"/>
      <c r="L3" s="42"/>
      <c r="M3" s="44" t="s">
        <v>128</v>
      </c>
      <c r="N3" s="44"/>
      <c r="O3" s="44"/>
      <c r="P3" s="44"/>
      <c r="Q3" s="44"/>
      <c r="R3" s="26"/>
      <c r="S3" s="26"/>
      <c r="T3" s="26"/>
    </row>
    <row r="4" spans="1:20" ht="54" x14ac:dyDescent="0.75">
      <c r="A4" s="117"/>
      <c r="B4" s="49">
        <v>3</v>
      </c>
      <c r="C4" s="49" t="s">
        <v>129</v>
      </c>
      <c r="D4" s="49" t="s">
        <v>130</v>
      </c>
      <c r="E4" s="49">
        <v>8</v>
      </c>
      <c r="F4" s="79">
        <v>3</v>
      </c>
      <c r="K4" s="42"/>
      <c r="L4" s="42"/>
      <c r="M4" s="45"/>
      <c r="N4" s="46" t="s">
        <v>131</v>
      </c>
      <c r="O4" s="44">
        <v>4</v>
      </c>
      <c r="P4" s="44"/>
      <c r="Q4" s="44"/>
      <c r="R4" s="26"/>
      <c r="S4" s="26"/>
      <c r="T4" s="26"/>
    </row>
    <row r="5" spans="1:20" ht="54" x14ac:dyDescent="0.75">
      <c r="A5" s="117"/>
      <c r="B5" s="49">
        <v>4</v>
      </c>
      <c r="C5" s="50" t="s">
        <v>132</v>
      </c>
      <c r="D5" s="49" t="s">
        <v>133</v>
      </c>
      <c r="E5" s="49">
        <v>8</v>
      </c>
      <c r="F5" s="79">
        <v>3</v>
      </c>
      <c r="I5" s="42" t="s">
        <v>134</v>
      </c>
      <c r="J5" s="42"/>
      <c r="K5" s="42"/>
      <c r="L5" s="42"/>
      <c r="M5" s="44" t="s">
        <v>135</v>
      </c>
      <c r="N5" s="44"/>
      <c r="O5" s="44"/>
      <c r="P5" s="44"/>
      <c r="Q5" s="44"/>
      <c r="R5" s="26"/>
      <c r="S5" s="26"/>
      <c r="T5" s="26"/>
    </row>
    <row r="6" spans="1:20" ht="86.25" customHeight="1" x14ac:dyDescent="0.75">
      <c r="A6" s="117"/>
      <c r="B6" s="54">
        <v>5</v>
      </c>
      <c r="C6" s="51" t="s">
        <v>136</v>
      </c>
      <c r="D6" s="53" t="s">
        <v>137</v>
      </c>
      <c r="E6" s="49">
        <v>8</v>
      </c>
      <c r="F6" s="79">
        <v>3</v>
      </c>
      <c r="K6" s="42" t="s">
        <v>138</v>
      </c>
      <c r="L6" s="42"/>
      <c r="M6" s="45"/>
      <c r="N6" s="46" t="s">
        <v>139</v>
      </c>
      <c r="O6" s="44">
        <v>1</v>
      </c>
      <c r="P6" s="45"/>
      <c r="Q6" s="44"/>
      <c r="R6" s="26"/>
      <c r="S6" s="26"/>
      <c r="T6" s="26"/>
    </row>
    <row r="7" spans="1:20" ht="81" x14ac:dyDescent="0.75">
      <c r="A7" s="117"/>
      <c r="B7" s="49">
        <v>6</v>
      </c>
      <c r="C7" s="52" t="s">
        <v>140</v>
      </c>
      <c r="D7" s="49" t="s">
        <v>141</v>
      </c>
      <c r="E7" s="49">
        <v>3</v>
      </c>
      <c r="F7" s="79">
        <v>3</v>
      </c>
      <c r="K7" s="42"/>
      <c r="L7" s="42"/>
      <c r="M7" s="46" t="s">
        <v>142</v>
      </c>
      <c r="N7" s="44"/>
      <c r="O7" s="44"/>
      <c r="P7" s="44"/>
      <c r="Q7" s="44"/>
      <c r="R7" s="26"/>
      <c r="S7" s="26"/>
      <c r="T7" s="26"/>
    </row>
    <row r="8" spans="1:20" ht="108" x14ac:dyDescent="0.75">
      <c r="A8" s="117"/>
      <c r="B8" s="49">
        <v>7</v>
      </c>
      <c r="C8" s="49" t="s">
        <v>143</v>
      </c>
      <c r="D8" s="49" t="s">
        <v>144</v>
      </c>
      <c r="E8" s="49">
        <v>2</v>
      </c>
      <c r="F8" s="79">
        <v>3</v>
      </c>
      <c r="K8" s="42"/>
      <c r="L8" s="42"/>
      <c r="M8" s="46" t="s">
        <v>145</v>
      </c>
      <c r="N8" s="44"/>
      <c r="O8" s="44"/>
      <c r="P8" s="44"/>
      <c r="Q8" s="44"/>
      <c r="R8" s="26"/>
      <c r="S8" s="26"/>
      <c r="T8" s="26"/>
    </row>
    <row r="9" spans="1:20" ht="63.75" customHeight="1" x14ac:dyDescent="0.75">
      <c r="A9" s="117"/>
      <c r="B9" s="49">
        <v>8</v>
      </c>
      <c r="C9" s="49" t="s">
        <v>146</v>
      </c>
      <c r="D9" s="49" t="s">
        <v>147</v>
      </c>
      <c r="E9" s="49">
        <v>8</v>
      </c>
      <c r="F9" s="79">
        <v>3</v>
      </c>
      <c r="K9" s="42"/>
      <c r="L9" s="42"/>
      <c r="M9" s="44"/>
      <c r="N9" s="46" t="s">
        <v>148</v>
      </c>
      <c r="O9" s="44">
        <v>2</v>
      </c>
      <c r="P9" s="44"/>
      <c r="Q9" s="44"/>
      <c r="R9" s="26"/>
      <c r="S9" s="26"/>
      <c r="T9" s="26"/>
    </row>
    <row r="10" spans="1:20" ht="153" customHeight="1" x14ac:dyDescent="0.75">
      <c r="A10" s="117"/>
      <c r="B10" s="49">
        <v>9</v>
      </c>
      <c r="C10" s="49" t="s">
        <v>149</v>
      </c>
      <c r="D10" s="49" t="s">
        <v>150</v>
      </c>
      <c r="E10" s="49">
        <v>3</v>
      </c>
      <c r="F10" s="79">
        <v>3</v>
      </c>
      <c r="K10" s="42"/>
      <c r="L10" s="42"/>
      <c r="M10" s="44"/>
      <c r="N10" s="46" t="s">
        <v>151</v>
      </c>
      <c r="O10" s="44">
        <v>2</v>
      </c>
      <c r="P10" s="44"/>
      <c r="Q10" s="44"/>
      <c r="R10" s="26"/>
      <c r="S10" s="26"/>
      <c r="T10" s="26"/>
    </row>
    <row r="11" spans="1:20" ht="149.25" customHeight="1" x14ac:dyDescent="0.75">
      <c r="A11" s="117"/>
      <c r="B11" s="49">
        <v>10</v>
      </c>
      <c r="C11" s="49" t="s">
        <v>152</v>
      </c>
      <c r="D11" s="49" t="s">
        <v>153</v>
      </c>
      <c r="E11" s="49">
        <v>1</v>
      </c>
      <c r="F11" s="79">
        <v>3</v>
      </c>
      <c r="K11" s="42"/>
      <c r="L11" s="42"/>
      <c r="M11" s="44"/>
      <c r="N11" s="44"/>
      <c r="O11" s="44"/>
      <c r="P11" s="44"/>
      <c r="Q11" s="44"/>
      <c r="R11" s="26"/>
      <c r="S11" s="26"/>
      <c r="T11" s="26"/>
    </row>
    <row r="12" spans="1:20" ht="108" x14ac:dyDescent="0.75">
      <c r="A12" s="117"/>
      <c r="B12" s="49">
        <v>11</v>
      </c>
      <c r="C12" s="49" t="s">
        <v>154</v>
      </c>
      <c r="D12" s="49" t="s">
        <v>155</v>
      </c>
      <c r="E12" s="49">
        <v>3</v>
      </c>
      <c r="F12" s="79">
        <v>3</v>
      </c>
      <c r="K12" s="42"/>
      <c r="L12" s="42"/>
      <c r="M12" s="47" t="s">
        <v>156</v>
      </c>
      <c r="N12" s="45"/>
      <c r="O12" s="45"/>
      <c r="P12" s="45"/>
      <c r="Q12" s="45"/>
    </row>
    <row r="13" spans="1:20" ht="81" x14ac:dyDescent="0.75">
      <c r="A13" s="117"/>
      <c r="B13" s="49">
        <v>12</v>
      </c>
      <c r="C13" s="49" t="s">
        <v>157</v>
      </c>
      <c r="D13" s="49" t="s">
        <v>158</v>
      </c>
      <c r="E13" s="49">
        <v>3</v>
      </c>
      <c r="F13" s="79">
        <v>3</v>
      </c>
      <c r="K13" s="42"/>
      <c r="L13" s="42"/>
      <c r="M13" s="45"/>
      <c r="N13" s="47" t="s">
        <v>159</v>
      </c>
      <c r="O13" s="45">
        <v>2</v>
      </c>
      <c r="P13" s="45"/>
      <c r="Q13" s="45"/>
    </row>
    <row r="14" spans="1:20" ht="54" x14ac:dyDescent="0.75">
      <c r="A14" s="117"/>
      <c r="B14" s="50">
        <v>13</v>
      </c>
      <c r="C14" s="50" t="s">
        <v>160</v>
      </c>
      <c r="D14" s="50" t="s">
        <v>161</v>
      </c>
      <c r="E14" s="50">
        <v>8</v>
      </c>
      <c r="F14" s="79">
        <v>3</v>
      </c>
      <c r="K14" s="42"/>
      <c r="L14" s="42"/>
      <c r="M14" s="45"/>
      <c r="N14" s="47" t="s">
        <v>162</v>
      </c>
      <c r="O14" s="45"/>
      <c r="P14" s="45"/>
      <c r="Q14" s="45"/>
    </row>
    <row r="15" spans="1:20" ht="54" x14ac:dyDescent="0.75">
      <c r="A15" s="117"/>
      <c r="B15" s="51">
        <v>14</v>
      </c>
      <c r="C15" s="51" t="s">
        <v>163</v>
      </c>
      <c r="D15" s="55" t="s">
        <v>164</v>
      </c>
      <c r="E15" s="55">
        <v>3</v>
      </c>
      <c r="F15" s="79">
        <v>3</v>
      </c>
      <c r="K15" s="42"/>
      <c r="L15" s="42"/>
      <c r="M15" s="47" t="s">
        <v>165</v>
      </c>
      <c r="N15" s="45"/>
      <c r="O15" s="45"/>
      <c r="P15" s="45"/>
      <c r="Q15" s="45"/>
    </row>
    <row r="16" spans="1:20" ht="81" x14ac:dyDescent="0.75">
      <c r="A16" s="117"/>
      <c r="B16" s="51">
        <v>15</v>
      </c>
      <c r="C16" s="51" t="s">
        <v>166</v>
      </c>
      <c r="D16" s="55" t="s">
        <v>167</v>
      </c>
      <c r="E16" s="55">
        <v>32</v>
      </c>
      <c r="F16" s="79">
        <v>3</v>
      </c>
      <c r="K16" s="42"/>
      <c r="L16" s="42"/>
      <c r="M16" s="45"/>
      <c r="N16" s="47" t="s">
        <v>168</v>
      </c>
      <c r="O16" s="45">
        <v>5</v>
      </c>
      <c r="P16" s="45"/>
      <c r="Q16" s="45"/>
    </row>
    <row r="17" spans="1:17" ht="94.5" customHeight="1" x14ac:dyDescent="0.75">
      <c r="A17" s="117"/>
      <c r="B17" s="51">
        <v>16</v>
      </c>
      <c r="C17" s="51" t="s">
        <v>169</v>
      </c>
      <c r="D17" s="55" t="s">
        <v>170</v>
      </c>
      <c r="E17" s="55">
        <v>5</v>
      </c>
      <c r="F17" s="79">
        <v>3</v>
      </c>
      <c r="K17" s="42"/>
      <c r="L17" s="42"/>
      <c r="M17" s="45"/>
      <c r="N17" s="45"/>
      <c r="O17" s="45"/>
      <c r="P17" s="45"/>
      <c r="Q17" s="45"/>
    </row>
    <row r="18" spans="1:17" ht="54" x14ac:dyDescent="0.75">
      <c r="A18" s="117"/>
      <c r="B18" s="51">
        <v>17</v>
      </c>
      <c r="C18" s="51" t="s">
        <v>171</v>
      </c>
      <c r="D18" s="51" t="s">
        <v>172</v>
      </c>
      <c r="E18" s="55">
        <v>2</v>
      </c>
      <c r="F18" s="79">
        <v>3</v>
      </c>
      <c r="K18" s="42"/>
      <c r="L18" s="42"/>
      <c r="M18" s="47" t="s">
        <v>173</v>
      </c>
      <c r="N18" s="45"/>
      <c r="O18" s="45"/>
      <c r="P18" s="45"/>
      <c r="Q18" s="45"/>
    </row>
    <row r="19" spans="1:17" ht="81" x14ac:dyDescent="0.75">
      <c r="A19" s="117"/>
      <c r="B19" s="51">
        <v>18</v>
      </c>
      <c r="C19" s="55" t="s">
        <v>174</v>
      </c>
      <c r="D19" s="51" t="s">
        <v>175</v>
      </c>
      <c r="E19" s="55">
        <v>2</v>
      </c>
      <c r="F19" s="79">
        <v>3</v>
      </c>
      <c r="K19" s="42"/>
      <c r="L19" s="42"/>
      <c r="M19" s="45"/>
      <c r="N19" s="47" t="s">
        <v>176</v>
      </c>
      <c r="O19" s="45"/>
      <c r="P19" s="45"/>
      <c r="Q19" s="45"/>
    </row>
    <row r="20" spans="1:17" ht="108" x14ac:dyDescent="0.75">
      <c r="A20" s="117"/>
      <c r="B20" s="51">
        <v>19</v>
      </c>
      <c r="C20" s="55" t="s">
        <v>177</v>
      </c>
      <c r="D20" s="51" t="s">
        <v>178</v>
      </c>
      <c r="E20" s="55">
        <v>2</v>
      </c>
      <c r="F20" s="79">
        <v>3</v>
      </c>
      <c r="K20" s="42"/>
      <c r="L20" s="42"/>
      <c r="M20" s="45"/>
      <c r="N20" s="47" t="s">
        <v>179</v>
      </c>
      <c r="O20" s="45"/>
      <c r="P20" s="45"/>
      <c r="Q20" s="45"/>
    </row>
    <row r="21" spans="1:17" ht="108" x14ac:dyDescent="0.75">
      <c r="A21" s="117"/>
      <c r="B21" s="51">
        <v>20</v>
      </c>
      <c r="C21" s="51" t="s">
        <v>180</v>
      </c>
      <c r="D21" s="55" t="s">
        <v>181</v>
      </c>
      <c r="E21" s="55">
        <v>2</v>
      </c>
      <c r="F21" s="79">
        <v>4</v>
      </c>
      <c r="K21" s="42"/>
      <c r="L21" s="42"/>
      <c r="M21" s="45"/>
      <c r="N21" s="47" t="s">
        <v>182</v>
      </c>
      <c r="O21" s="45"/>
      <c r="P21" s="45"/>
      <c r="Q21" s="45"/>
    </row>
    <row r="22" spans="1:17" ht="108" x14ac:dyDescent="0.75">
      <c r="A22" s="117"/>
      <c r="B22" s="51">
        <v>21</v>
      </c>
      <c r="C22" s="56" t="s">
        <v>183</v>
      </c>
      <c r="D22" s="51" t="s">
        <v>184</v>
      </c>
      <c r="E22" s="55">
        <v>2</v>
      </c>
      <c r="F22" s="79">
        <v>4</v>
      </c>
      <c r="K22" s="42"/>
      <c r="L22" s="42"/>
      <c r="M22" s="45"/>
      <c r="N22" s="47" t="s">
        <v>185</v>
      </c>
      <c r="O22" s="45"/>
      <c r="P22" s="45"/>
      <c r="Q22" s="45"/>
    </row>
    <row r="23" spans="1:17" x14ac:dyDescent="0.75">
      <c r="A23" s="117"/>
      <c r="B23" s="57">
        <v>22</v>
      </c>
      <c r="C23" s="55" t="s">
        <v>186</v>
      </c>
      <c r="D23" s="32" t="s">
        <v>187</v>
      </c>
      <c r="E23" s="55">
        <v>2</v>
      </c>
      <c r="F23" s="79">
        <v>4</v>
      </c>
      <c r="K23" s="42"/>
      <c r="L23" s="42"/>
      <c r="M23" s="47" t="s">
        <v>188</v>
      </c>
      <c r="N23" s="45"/>
      <c r="O23" s="45"/>
      <c r="P23" s="45"/>
      <c r="Q23" s="45"/>
    </row>
    <row r="24" spans="1:17" ht="54" x14ac:dyDescent="0.75">
      <c r="A24" s="117"/>
      <c r="B24" s="30">
        <v>23</v>
      </c>
      <c r="C24" s="48"/>
      <c r="D24" s="29"/>
      <c r="E24" s="29"/>
      <c r="F24" s="29"/>
      <c r="K24" s="42"/>
      <c r="L24" s="42"/>
      <c r="M24" s="45"/>
      <c r="N24" s="47" t="s">
        <v>189</v>
      </c>
      <c r="O24" s="45"/>
      <c r="P24" s="45"/>
      <c r="Q24" s="47" t="s">
        <v>190</v>
      </c>
    </row>
    <row r="25" spans="1:17" ht="54" x14ac:dyDescent="0.75">
      <c r="A25" s="117"/>
      <c r="B25" s="30">
        <v>24</v>
      </c>
      <c r="C25" s="29"/>
      <c r="D25" s="29"/>
      <c r="E25" s="29"/>
      <c r="F25" s="29"/>
      <c r="K25" s="42"/>
      <c r="L25" s="42"/>
      <c r="M25" s="45"/>
      <c r="N25" s="47" t="s">
        <v>191</v>
      </c>
      <c r="O25" s="45"/>
      <c r="P25" s="45"/>
      <c r="Q25" s="47" t="s">
        <v>192</v>
      </c>
    </row>
    <row r="26" spans="1:17" x14ac:dyDescent="0.75">
      <c r="A26" s="117"/>
      <c r="B26" s="30">
        <v>25</v>
      </c>
      <c r="C26" s="29"/>
      <c r="D26" s="29"/>
      <c r="E26" s="29"/>
      <c r="F26" s="29"/>
      <c r="K26" s="42"/>
      <c r="L26" s="42"/>
      <c r="M26" s="45"/>
      <c r="N26" s="45"/>
      <c r="O26" s="45" t="s">
        <v>138</v>
      </c>
      <c r="P26" s="45"/>
      <c r="Q26" s="45"/>
    </row>
    <row r="27" spans="1:17" x14ac:dyDescent="0.75">
      <c r="A27" s="117"/>
      <c r="B27" s="30">
        <v>26</v>
      </c>
      <c r="C27" s="29"/>
      <c r="D27" s="29"/>
      <c r="E27" s="29"/>
      <c r="F27" s="29"/>
      <c r="K27" s="42"/>
      <c r="L27" s="42"/>
      <c r="M27" s="45" t="s">
        <v>193</v>
      </c>
      <c r="N27" s="45"/>
      <c r="O27" s="45"/>
      <c r="P27" s="45"/>
      <c r="Q27" s="45"/>
    </row>
    <row r="28" spans="1:17" x14ac:dyDescent="0.75">
      <c r="A28" s="117"/>
      <c r="B28" s="30">
        <v>27</v>
      </c>
      <c r="C28" s="29"/>
      <c r="D28" s="29"/>
      <c r="E28" s="29"/>
      <c r="F28" s="29"/>
      <c r="K28" s="42"/>
      <c r="L28" s="42"/>
      <c r="M28" s="45"/>
      <c r="N28" s="47" t="s">
        <v>194</v>
      </c>
      <c r="O28" s="45"/>
      <c r="P28" s="45"/>
      <c r="Q28" s="45"/>
    </row>
    <row r="29" spans="1:17" x14ac:dyDescent="0.75">
      <c r="A29" s="117"/>
      <c r="B29" s="30">
        <v>28</v>
      </c>
      <c r="C29" s="29"/>
      <c r="D29" s="29"/>
      <c r="E29" s="29"/>
      <c r="F29" s="29"/>
      <c r="K29" s="42"/>
      <c r="L29" s="42"/>
      <c r="M29" s="45"/>
      <c r="N29" s="45"/>
      <c r="O29" s="45"/>
      <c r="P29" s="45"/>
      <c r="Q29" s="45"/>
    </row>
    <row r="30" spans="1:17" ht="54" x14ac:dyDescent="0.75">
      <c r="A30" s="117"/>
      <c r="B30" s="30">
        <v>29</v>
      </c>
      <c r="C30" s="29"/>
      <c r="D30" s="29"/>
      <c r="E30" s="29"/>
      <c r="F30" s="29"/>
      <c r="K30" s="42"/>
      <c r="L30" s="42"/>
      <c r="M30" s="45"/>
      <c r="N30" s="47" t="s">
        <v>195</v>
      </c>
      <c r="O30" s="45"/>
      <c r="P30" s="45"/>
      <c r="Q30" s="45"/>
    </row>
    <row r="31" spans="1:17" x14ac:dyDescent="0.75">
      <c r="A31" s="117"/>
      <c r="B31" s="30">
        <v>30</v>
      </c>
      <c r="C31" s="29"/>
      <c r="D31" s="29"/>
      <c r="E31" s="29"/>
      <c r="F31" s="29"/>
      <c r="K31" s="42"/>
      <c r="L31" s="42"/>
      <c r="M31" s="45"/>
      <c r="N31" s="45"/>
      <c r="O31" s="45"/>
      <c r="P31" s="45"/>
      <c r="Q31" s="45"/>
    </row>
    <row r="32" spans="1:17" x14ac:dyDescent="0.75">
      <c r="A32" s="117"/>
      <c r="B32" s="30">
        <v>31</v>
      </c>
      <c r="C32" s="29"/>
      <c r="D32" s="29"/>
      <c r="E32" s="29"/>
      <c r="F32" s="29"/>
      <c r="K32" s="42"/>
      <c r="L32" s="42"/>
      <c r="M32" s="45"/>
      <c r="N32" s="45"/>
      <c r="O32" s="45"/>
      <c r="P32" s="45"/>
      <c r="Q32" s="45"/>
    </row>
    <row r="33" spans="1:17" x14ac:dyDescent="0.75">
      <c r="A33" s="117"/>
      <c r="B33" s="30">
        <v>32</v>
      </c>
      <c r="C33" s="29"/>
      <c r="D33" s="29"/>
      <c r="E33" s="29"/>
      <c r="F33" s="29"/>
      <c r="K33" s="42"/>
      <c r="L33" s="42"/>
      <c r="M33" s="45"/>
      <c r="N33" s="45"/>
      <c r="O33" s="45"/>
      <c r="P33" s="45"/>
      <c r="Q33" s="45"/>
    </row>
    <row r="34" spans="1:17" x14ac:dyDescent="0.75">
      <c r="A34" s="117"/>
      <c r="B34" s="30">
        <v>33</v>
      </c>
      <c r="C34" s="29"/>
      <c r="D34" s="29"/>
      <c r="E34" s="29"/>
      <c r="F34" s="29"/>
      <c r="K34" s="42"/>
      <c r="L34" s="42"/>
      <c r="M34" s="45" t="s">
        <v>196</v>
      </c>
      <c r="N34" s="45"/>
      <c r="O34" s="45"/>
      <c r="P34" s="45"/>
      <c r="Q34" s="45"/>
    </row>
    <row r="35" spans="1:17" ht="54" x14ac:dyDescent="0.75">
      <c r="A35" s="117"/>
      <c r="B35" s="30">
        <v>34</v>
      </c>
      <c r="C35" s="29"/>
      <c r="D35" s="29"/>
      <c r="E35" s="29"/>
      <c r="F35" s="29"/>
      <c r="K35" s="43" t="s">
        <v>197</v>
      </c>
      <c r="L35" s="42"/>
      <c r="M35" s="47" t="s">
        <v>198</v>
      </c>
      <c r="N35" s="45"/>
      <c r="O35" s="45"/>
      <c r="P35" s="45"/>
      <c r="Q35" s="45"/>
    </row>
    <row r="36" spans="1:17" ht="54" x14ac:dyDescent="0.75">
      <c r="A36" s="118"/>
      <c r="B36" s="30">
        <v>35</v>
      </c>
      <c r="C36" s="29"/>
      <c r="D36" s="29"/>
      <c r="E36" s="33"/>
      <c r="F36" s="29"/>
      <c r="K36" s="42"/>
      <c r="L36" s="42"/>
      <c r="M36" s="45"/>
      <c r="N36" s="47" t="s">
        <v>199</v>
      </c>
      <c r="O36" s="45"/>
      <c r="P36" s="45"/>
      <c r="Q36" s="45"/>
    </row>
    <row r="37" spans="1:17" ht="70.8" x14ac:dyDescent="0.75">
      <c r="E37" s="124">
        <f>SUM(E2:E23)</f>
        <v>112</v>
      </c>
      <c r="K37" s="42"/>
      <c r="L37" s="42"/>
      <c r="M37" s="45"/>
      <c r="N37" s="47" t="s">
        <v>200</v>
      </c>
      <c r="O37" s="45"/>
      <c r="P37" s="45"/>
      <c r="Q37" s="45"/>
    </row>
  </sheetData>
  <mergeCells count="1">
    <mergeCell ref="A2:A3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083C5-6376-FC47-9F4A-35AB893C98FC}">
  <dimension ref="A1:D10"/>
  <sheetViews>
    <sheetView tabSelected="1" workbookViewId="0">
      <selection activeCell="D11" sqref="D11"/>
    </sheetView>
  </sheetViews>
  <sheetFormatPr defaultColWidth="10.88671875" defaultRowHeight="30" customHeight="1" x14ac:dyDescent="0.9"/>
  <cols>
    <col min="1" max="1" width="89.88671875" style="17" customWidth="1"/>
    <col min="2" max="2" width="31.6640625" style="17" customWidth="1"/>
    <col min="3" max="3" width="44.109375" style="17" customWidth="1"/>
    <col min="4" max="4" width="38.6640625" style="17" customWidth="1"/>
    <col min="5" max="16384" width="10.88671875" style="17"/>
  </cols>
  <sheetData>
    <row r="1" spans="1:4" ht="99" customHeight="1" x14ac:dyDescent="0.9">
      <c r="A1" s="16" t="s">
        <v>201</v>
      </c>
      <c r="B1" s="66" t="s">
        <v>202</v>
      </c>
      <c r="C1" s="23" t="s">
        <v>203</v>
      </c>
      <c r="D1" s="24" t="s">
        <v>204</v>
      </c>
    </row>
    <row r="2" spans="1:4" ht="30" customHeight="1" x14ac:dyDescent="0.95">
      <c r="A2" s="69" t="s">
        <v>205</v>
      </c>
      <c r="B2" s="69" t="s">
        <v>206</v>
      </c>
      <c r="C2" s="69">
        <v>0</v>
      </c>
    </row>
    <row r="3" spans="1:4" ht="30" customHeight="1" x14ac:dyDescent="0.95">
      <c r="A3" s="69" t="s">
        <v>207</v>
      </c>
      <c r="B3" s="69" t="s">
        <v>208</v>
      </c>
      <c r="C3" s="69">
        <v>30</v>
      </c>
    </row>
    <row r="4" spans="1:4" ht="30" customHeight="1" x14ac:dyDescent="0.95">
      <c r="A4" s="69" t="s">
        <v>209</v>
      </c>
      <c r="B4" s="69" t="s">
        <v>210</v>
      </c>
      <c r="C4" s="69">
        <v>24</v>
      </c>
    </row>
    <row r="5" spans="1:4" ht="30" customHeight="1" x14ac:dyDescent="0.95">
      <c r="A5" s="70" t="s">
        <v>211</v>
      </c>
      <c r="B5" s="69" t="s">
        <v>212</v>
      </c>
      <c r="C5" s="69">
        <v>30</v>
      </c>
    </row>
    <row r="6" spans="1:4" ht="30" customHeight="1" x14ac:dyDescent="0.95">
      <c r="A6" s="69" t="s">
        <v>213</v>
      </c>
      <c r="B6" s="69" t="s">
        <v>214</v>
      </c>
      <c r="C6" s="69">
        <v>29</v>
      </c>
    </row>
    <row r="7" spans="1:4" ht="30" customHeight="1" x14ac:dyDescent="0.95">
      <c r="A7" s="69" t="s">
        <v>215</v>
      </c>
      <c r="B7" s="69" t="s">
        <v>216</v>
      </c>
      <c r="C7" s="69">
        <v>30</v>
      </c>
    </row>
    <row r="8" spans="1:4" ht="30" customHeight="1" x14ac:dyDescent="0.95">
      <c r="A8" s="69" t="s">
        <v>217</v>
      </c>
      <c r="B8" s="69" t="s">
        <v>218</v>
      </c>
      <c r="C8" s="69">
        <v>24</v>
      </c>
    </row>
    <row r="9" spans="1:4" ht="30" customHeight="1" x14ac:dyDescent="0.95">
      <c r="A9" s="69"/>
      <c r="B9" s="69"/>
      <c r="C9" s="69"/>
    </row>
    <row r="10" spans="1:4" ht="30" customHeight="1" x14ac:dyDescent="0.95">
      <c r="A10" s="119" t="s">
        <v>219</v>
      </c>
      <c r="B10" s="120"/>
      <c r="C10" s="71">
        <f>SUM(C2,C3,C4,C5,C6,C7,C8)</f>
        <v>167</v>
      </c>
    </row>
  </sheetData>
  <mergeCells count="1">
    <mergeCell ref="A10:B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Login</vt:lpstr>
      <vt:lpstr>Not Login</vt:lpstr>
      <vt:lpstr>Username Test Case</vt:lpstr>
      <vt:lpstr>Password Test Case</vt:lpstr>
      <vt:lpstr>Filter Test Cases</vt:lpstr>
      <vt:lpstr>Task Estimation</vt:lpstr>
      <vt:lpstr>Capacity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Chitsutha</dc:creator>
  <cp:keywords/>
  <dc:description/>
  <cp:lastModifiedBy>Punz Punkung</cp:lastModifiedBy>
  <cp:revision/>
  <dcterms:created xsi:type="dcterms:W3CDTF">2018-01-16T03:33:13Z</dcterms:created>
  <dcterms:modified xsi:type="dcterms:W3CDTF">2026-01-14T06:44:28Z</dcterms:modified>
  <cp:category/>
  <cp:contentStatus/>
</cp:coreProperties>
</file>